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80" windowHeight="11640" activeTab="0"/>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<sst xmlns="http://schemas.openxmlformats.org/spreadsheetml/2006/main" count="563" uniqueCount="170">
  <si>
    <t>(1) Si la déclaration est effectuée par une personne physique détenant, directement ou indirectement, au moins 1% des titres avec droits de vote de l’offrant ou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</si>
  <si>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Date de l'opération
(jour/mois/année)</t>
  </si>
  <si>
    <t>Déclaration relative aux opérations sur titres pendant la période d'offre (article 12 de l'arrêté royal du 27 avril 2007 relatif aux offres publiques d'acquisition)</t>
  </si>
  <si>
    <t>Prix par titre (4)</t>
  </si>
  <si>
    <t>Marché (5)</t>
  </si>
  <si>
    <t>Nombre total de titres
détenus à l'issue
de l'opération (6)</t>
  </si>
  <si>
    <t>Nombre de
titres concernés</t>
  </si>
  <si>
    <t>Nom et qualité du déclarant (1)</t>
  </si>
  <si>
    <t>Nature de l'opération (2)</t>
  </si>
  <si>
    <t xml:space="preserve"> Emetteur et type de titres (3) </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</si>
  <si>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</si>
  <si>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</si>
  <si>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</si>
  <si>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</si>
  <si>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</si>
  <si>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Price per security (4)</t>
  </si>
  <si>
    <t>Market (5)</t>
  </si>
  <si>
    <t>Number of securities in question</t>
  </si>
  <si>
    <t>Total number of securities held after the transaction (6)</t>
  </si>
  <si>
    <t>(1) If the notification is made by a natural person who directly or indirectly holds at least 1% of the voting securities in the offering company or in the target company, the publication is made on a non-nominative basis (Article 13 of the Royal Decree of 27 April 2007).</t>
  </si>
  <si>
    <t>(2) According to Article 12 of the Royal Decree of 27 April 2007, the transaction may be an acquisition, disposal, conclusion/early settlement of a securities loan. In the case of the conclusion of a loan, the maturity date of the loan is mentioned under the heading "Type of transaction" and the date of the conclusion of the loan under "Date of transaction".</t>
  </si>
  <si>
    <t>(3) The issuer of the securities transacted is the target company, the offeror or the company whose securities are being offered by way of consideration. These may be voting securities (e.g. shares) or securities that confer access to voting rights (e.g. warrants, convertible bonds).</t>
  </si>
  <si>
    <t>(4) This applies only in the case of an acquisition or disposal of securities.</t>
  </si>
  <si>
    <t>(5)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</si>
  <si>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(6) A distinction is made between the various types of securities held, regardless of the type of the securities transacted. In particular, a distinction should be made between voting securities and securities that confer access to voting rights.</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</si>
  <si>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</si>
  <si>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</si>
  <si>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</si>
  <si>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</si>
  <si>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</si>
  <si>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Prijs per effect (4)</t>
  </si>
  <si>
    <t>Markt (5)</t>
  </si>
  <si>
    <t>Aantal
betrokken effecten</t>
  </si>
  <si>
    <t>Totaal aantal
effecten in bezit
na de verrichting (6)</t>
  </si>
  <si>
    <t>Opmerkingen</t>
  </si>
  <si>
    <t>(1) Indien de kennisgeving verricht wordt door een natuurlijke persoon die rechtstreeks of onrechtstreeks in het bezit is van minstens 1% van de effecten met stemrecht van de bieder of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</si>
  <si>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een afsluiting van een effectenlening of een afwikkeling voor termijn van een effectenlening. In het geval van een afsluiting van een lening, wordt in de kolom « Aard van de verrichting » de vervaldatum van de lening vermeld en in de kolom « Datum van de verrichting » de datum van afsluiting van de lening. </t>
  </si>
  <si>
    <t>(3) De emittent van de effecten waarop de verrichting betrekking heeft, is ofwel de doelvennootschap, ofwel de bieder, ofwel de vennootschap waarvan de effecten als tegenprestatie worden aangeboden. De effecten kunnen effecten met stemrecht zijn (bijv. aandelen) of effecten die toegang geven tot stemrecht (bijv. warrants, converteerbare obligaties).</t>
  </si>
  <si>
    <t>(4) Deze kolom wordt enkel ingevuld in geval van verwerving of vervreemding van effecten.</t>
  </si>
  <si>
    <t>(5)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</si>
  <si>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(6)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</si>
  <si>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 xml:space="preserve">(2) L’opération peut être une acquisition, une cession, la conclusion d’un prêt de titres ou encore le dénouement avant terme d’un prêt de titres. Dans le cas où il s’agit de la conclusion d'un prêt, la date d'échéance du prêt est indiquée sous "Nature de l'opération" et la date de conclusion du prêt sous « Date de l’opération ». </t>
  </si>
  <si>
    <t>(3) L’émetteur des titres faisant l’objet de l’opération est soit la société visée, soit l’offrant, soit la société dont les titres sont offerts en contrepartie. Les titres peuvent être des titres avec droit de vote (par. ex. actions) ou donnant accès au droit de vote (par. ex. warrants, obligations convertibles).</t>
  </si>
  <si>
    <t>(4) Ceci n’est applicable qu’en cas d’acquisition ou de cession de titres.</t>
  </si>
  <si>
    <t>(5)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</si>
  <si>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(6) Les différentes catégories de titres détenus sont distingués, indépendamment de la catégorie sur laquelle la transaction a porté, et en particulier les titres avec droit de vote et les titres donnant accès au droit de vote.</t>
  </si>
  <si>
    <t>Notes</t>
  </si>
  <si>
    <t>Les données à caractère personnel contenues dans la déclaration sont traitées par la FSMA, sise rue du Congrès 12-14, à 1000 Bruxelles. Le traitement de ces données par la FSMA a pour but d’assurer le déroulement transparent des offres publiques d’acquisition ainsi que l’égalité de traitement des détenteurs de titres. Les personnes physiques dont les données figurent dans la déclaration disposent d’un droit d’accès et de rectification de ces données conformément aux articles 10 et 12 de la loi du 8 décembre 1992 relative à la protection de la vie privée à l’égard des traitements de données à caractère personnel.</t>
  </si>
  <si>
    <t>De gemelde persoonsgegevens worden verwerkt door de FSMA, Congresstraat 12-14, 1000 Brussel. De verwerking van deze gegevens door de FSMA heeft het transparante verloop van openbare overnamebiedingen en de gelijke behandeling van effectenhouders tot doel. De fysieke personen waarvan de gegevens in deze melding zijn opgenomen, hebben het recht op toegang tot en rechtzetting van deze gegevens overeenkomstig de artikelen 10 en 12 van de wet van 8 december 1992 tot bescherming van de persoonlijke levenssfeer ten opzichte van de verwerking van persoonsgegevens.</t>
  </si>
  <si>
    <t>The personal data recorded on the form will be processed by the FSMA (Rue du Congrès/Congresstraat 12-14, 1000 Brussels). The processing of these data by the FSMA is intended to ensure transparency in takeover bids and equal treatment of securities holders. The natural persons whose data are provided in the said notification have the right to inspect and correct such data in accordance with Article 10 and 12 of the Law of 8 December 1992 on privacy protection in relation to the processing of personal data.</t>
  </si>
  <si>
    <t>Acquisition</t>
  </si>
  <si>
    <t>Actions</t>
  </si>
  <si>
    <t>Hors bourse</t>
  </si>
  <si>
    <t>Warrants</t>
  </si>
  <si>
    <t>Obligations convertibles</t>
  </si>
  <si>
    <t>Offeror</t>
  </si>
  <si>
    <t>Target company</t>
  </si>
  <si>
    <t xml:space="preserve">Member of the board of the offeror </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</si>
  <si>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</si>
  <si>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</si>
  <si>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</si>
  <si>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</si>
  <si>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</si>
  <si>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</si>
  <si>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</si>
  <si>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 xml:space="preserve">Bieder </t>
  </si>
  <si>
    <t xml:space="preserve">Doelvennootschap </t>
  </si>
  <si>
    <t xml:space="preserve">Lid van het bestuursorgaan van de bieder </t>
  </si>
  <si>
    <t xml:space="preserve">Lid van het bestuursorgaan van de doelvennootschap </t>
  </si>
  <si>
    <t xml:space="preserve">Persoon die met de bieder in onderling overleg handelt </t>
  </si>
  <si>
    <t xml:space="preserve">Persoon die met de doelvennootschap in onderling overleg handelt </t>
  </si>
  <si>
    <t xml:space="preserve">Rechtspersoon die (on)rechtstreeks minstens 1% houdt van de bieder </t>
  </si>
  <si>
    <t xml:space="preserve">Rechtspersoon die (on)rechtstreeks minstens 1% houdt van de doelvennootschap </t>
  </si>
  <si>
    <t xml:space="preserve">Natuurlijke persoon die (on)rechtstreeks minstens 1% houdt van de bieder </t>
  </si>
  <si>
    <t>Natuurlijke persoon die (on)rechtstreeks minstens 1% houdt van de doelvennootschap</t>
  </si>
  <si>
    <t>Offrant</t>
  </si>
  <si>
    <t>Société visée</t>
  </si>
  <si>
    <t>Personne agissant de concert avec l'offrant</t>
  </si>
  <si>
    <t>Personne agissant de concert avec la société visée</t>
  </si>
  <si>
    <t>Personne morale qui détient, (in)directement ou indirectement, au moins 1% des titres avec droit de vote de l'offrant</t>
  </si>
  <si>
    <t>Personne morale qui détient, (in)directement ou indirectement, au moins 1% des titres avec droit de vote de la société visée</t>
  </si>
  <si>
    <t>Personne physique qui détient, (in)directement ou indirectement, au moins 1% des titres avec droit de vote de l'offrant</t>
  </si>
  <si>
    <t>Personne physique qui détient, (in)directement ou indirectement, au moins 1% des titres avec droit de vote de la société visée</t>
  </si>
  <si>
    <t>Disposal</t>
  </si>
  <si>
    <t>Early settlement of a securities loan</t>
  </si>
  <si>
    <t>Conclusion of a securities loan</t>
  </si>
  <si>
    <t>Verwerving</t>
  </si>
  <si>
    <t>Vervreemding</t>
  </si>
  <si>
    <t>Aangaan van effectenlening</t>
  </si>
  <si>
    <t>Afwikkeling voor termijn van effectenlening</t>
  </si>
  <si>
    <t>Cession</t>
  </si>
  <si>
    <t>Conclusion d'un prêt de titre</t>
  </si>
  <si>
    <t>Denouement avant terme d'un prêt de titres</t>
  </si>
  <si>
    <t>Shares</t>
  </si>
  <si>
    <t>Other (specify)</t>
  </si>
  <si>
    <t>Convertible bonds</t>
  </si>
  <si>
    <t>Aandelen</t>
  </si>
  <si>
    <t>Converteerbare obligaties</t>
  </si>
  <si>
    <t>Andere (te preciseren)</t>
  </si>
  <si>
    <t>Autres (Précisez)</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</si>
  <si>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</si>
  <si>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</si>
  <si>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</si>
  <si>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</si>
  <si>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</si>
  <si>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</si>
  <si>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</si>
  <si>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</si>
  <si>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</si>
  <si>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</si>
  <si>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Membre de l'organe d'administration de l'offrant</t>
  </si>
  <si>
    <t>Membre de l'organe d'administration de la société visée</t>
  </si>
  <si>
    <t>FR</t>
  </si>
  <si>
    <t>CIGOGNE MANAGEMENT S.A.
 on behalf of CIGOGNE UCITS - M&amp;A ARBITRAGE</t>
  </si>
  <si>
    <t>RESILUX</t>
  </si>
  <si>
    <t>CIGOGNE MANAGEMENT S.A.
 on behalf of CIGOGNE UCITS - M&amp;A ARBITRAGE ,Personne morale qui détient, (in)directement ou indirectement, au moins 1% des titres avec droit de vote de la société visée</t>
  </si>
  <si>
    <t>RESILUX Actions</t>
  </si>
  <si>
    <t xml:space="preserve">Euronext Brussels </t>
  </si>
  <si>
    <t xml:space="preserve"> - Actions (24414)
 - Warrants ()
 - Obligations convertibles ()
 - Autres  ()</t>
  </si>
  <si>
    <t xml:space="preserve">CIGOGNE MANAGEMENT S.A.
 on behalf of CIGOGNE UCITS - M&amp;A ARBITRAGE ,Rechtspersoon die (on)rechtstreeks minstens 1% houdt van de doelvennootschap </t>
  </si>
  <si>
    <t>RESILUX Aandelen</t>
  </si>
  <si>
    <t xml:space="preserve"> - Aandelen (24414)
 - Warrants ()
 - Converteerbare obligaties ()
 - Andere  ()</t>
  </si>
  <si>
    <t>CIGOGNE MANAGEMENT S.A.
 on behalf of CIGOGNE UCITS - M&amp;A ARBITRAGE ,Legal person who (in)directly holds at least 1% of the target company</t>
  </si>
  <si>
    <t>RESILUX Shares</t>
  </si>
  <si>
    <t xml:space="preserve"> - Shares (24414)
 - Warrants ()
 - Convertible bonds ()
 - Others  ()</t>
  </si>
  <si>
    <t xml:space="preserve"> - Actions (29414)
 - Warrants ()
 - Obligations convertibles ()
 - Autres  ()</t>
  </si>
  <si>
    <t xml:space="preserve"> - Aandelen (29414)
 - Warrants ()
 - Converteerbare obligaties ()
 - Andere  ()</t>
  </si>
  <si>
    <t xml:space="preserve"> - Shares (29414)
 - Warrants ()
 - Convertible bonds ()
 - Others  ()</t>
  </si>
  <si>
    <t>15/02/2017</t>
  </si>
  <si>
    <t xml:space="preserve"> - Actions (29450)
 - Warrants ()
 - Obligations convertibles ()
 - Autres  ()</t>
  </si>
  <si>
    <t xml:space="preserve"> - Aandelen (29450)
 - Warrants ()
 - Converteerbare obligaties ()
 - Andere  ()</t>
  </si>
  <si>
    <t xml:space="preserve"> - Shares (29450)
 - Warrants ()
 - Convertible bonds ()
 - Others  ()</t>
  </si>
  <si>
    <t>27/02/2017</t>
  </si>
  <si>
    <t xml:space="preserve"> - Actions (30199)
 - Warrants ()
 - Obligations convertibles ()
 - Autres  ()</t>
  </si>
  <si>
    <t xml:space="preserve"> - Aandelen (30199)
 - Warrants ()
 - Converteerbare obligaties ()
 - Andere  ()</t>
  </si>
  <si>
    <t xml:space="preserve"> - Shares (30199)
 - Warrants ()
 - Convertible bonds ()
 - Others  ()</t>
  </si>
  <si>
    <t>28/02/2017</t>
  </si>
  <si>
    <t xml:space="preserve"> - Actions (31598)
 - Warrants ()
 - Obligations convertibles ()
 - Autres  ()</t>
  </si>
  <si>
    <t xml:space="preserve"> - Aandelen (31598)
 - Warrants ()
 - Converteerbare obligaties ()
 - Andere  ()</t>
  </si>
  <si>
    <t xml:space="preserve"> - Shares (31598)
 - Warrants ()
 - Convertible bonds ()
 - Others  ()</t>
  </si>
  <si>
    <t xml:space="preserve"> - Actions (35312)
 - Warrants ()
 - Obligations convertibles ()
 - Autres  ()</t>
  </si>
  <si>
    <t xml:space="preserve"> - Aandelen (35312)
 - Warrants ()
 - Converteerbare obligaties ()
 - Andere  ()</t>
  </si>
  <si>
    <t xml:space="preserve"> - Shares (35312)
 - Warrants ()
 - Convertible bonds ()
 - Others  ()</t>
  </si>
  <si>
    <t xml:space="preserve"> - Actions (35562)
 - Warrants ()
 - Obligations convertibles ()
 - Autres  ()</t>
  </si>
  <si>
    <t xml:space="preserve"> - Aandelen (35562)
 - Warrants ()
 - Converteerbare obligaties ()
 - Andere  ()</t>
  </si>
  <si>
    <t xml:space="preserve"> - Shares (35562)
 - Warrants ()
 - Convertible bonds ()
 - Others  ()</t>
  </si>
  <si>
    <t xml:space="preserve"> - Actions (36158)
 - Warrants ()
 - Obligations convertibles ()
 - Autres  ()</t>
  </si>
  <si>
    <t xml:space="preserve"> - Aandelen (36158)
 - Warrants ()
 - Converteerbare obligaties ()
 - Andere  ()</t>
  </si>
  <si>
    <t xml:space="preserve"> - Shares (36158)
 - Warrants ()
 - Convertible bonds ()
 - Others  ()</t>
  </si>
  <si>
    <t xml:space="preserve"> - Actions (36290)
 - Warrants ()
 - Obligations convertibles ()
 - Autres  ()</t>
  </si>
  <si>
    <t xml:space="preserve"> - Aandelen (36290)
 - Warrants ()
 - Converteerbare obligaties ()
 - Andere  ()</t>
  </si>
  <si>
    <t xml:space="preserve"> - Shares (36290)
 - Warrants ()
 - Convertible bonds ()
 - Others  ()</t>
  </si>
  <si>
    <t xml:space="preserve"> - Actions (36797)
 - Warrants ()
 - Obligations convertibles ()
 - Autres  ()</t>
  </si>
  <si>
    <t xml:space="preserve"> - Aandelen (36797)
 - Warrants ()
 - Converteerbare obligaties ()
 - Andere  ()</t>
  </si>
  <si>
    <t xml:space="preserve"> - Shares (36797)
 - Warrants ()
 - Convertible bonds ()
 - Others  ()</t>
  </si>
  <si>
    <t xml:space="preserve"> - Actions (36949)
 - Warrants ()
 - Obligations convertibles ()
 - Autres  ()</t>
  </si>
  <si>
    <t xml:space="preserve"> - Aandelen (36949)
 - Warrants ()
 - Converteerbare obligaties ()
 - Andere  ()</t>
  </si>
  <si>
    <t xml:space="preserve"> - Shares (36949)
 - Warrants ()
 - Convertible bonds ()
 - Others  ()</t>
  </si>
  <si>
    <t>15/03/2017</t>
  </si>
  <si>
    <t xml:space="preserve"> - Actions (37951)
 - Warrants ()
 - Obligations convertibles ()
 - Autres  ()</t>
  </si>
  <si>
    <t xml:space="preserve"> - Aandelen (37951)
 - Warrants ()
 - Converteerbare obligaties ()
 - Andere  ()</t>
  </si>
  <si>
    <t xml:space="preserve"> - Shares (37951)
 - Warrants ()
 - Convertible bonds ()
 - Others  ()</t>
  </si>
  <si>
    <t>16/03/2017</t>
  </si>
  <si>
    <t xml:space="preserve"> - Actions (39558)
 - Warrants ()
 - Obligations convertibles ()
 - Autres  ()</t>
  </si>
  <si>
    <t xml:space="preserve"> - Aandelen (39558)
 - Warrants ()
 - Converteerbare obligaties ()
 - Andere  ()</t>
  </si>
  <si>
    <t xml:space="preserve"> - Shares (39558)
 - Warrants ()
 - Convertible bonds ()
 - Others  ()</t>
  </si>
  <si>
    <t>21/03/2017</t>
  </si>
  <si>
    <t xml:space="preserve"> - Actions (39962)
 - Warrants ()
 - Obligations convertibles ()
 - Autres  ()</t>
  </si>
  <si>
    <t xml:space="preserve"> - Aandelen (39962)
 - Warrants ()
 - Converteerbare obligaties ()
 - Andere  ()</t>
  </si>
  <si>
    <t xml:space="preserve"> - Shares (39962)
 - Warrants ()
 - Convertible bonds ()
 - Others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</si>
</sst>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1">
    <font>
      <sz val="10"/>
      <name val="Arial"/>
      <family val="0"/>
    </font>
    <font>
      <sz val="14"/>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10.5"/>
      <name val="Consolas"/>
      <family val="3"/>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horizontal="center" vertical="center" wrapText="1"/>
    </xf>
    <xf numFmtId="0" fontId="0" fillId="0" borderId="0" xfId="0" applyAlignment="1">
      <alignment wrapText="1"/>
    </xf>
    <xf numFmtId="0" fontId="0" fillId="0" borderId="0" xfId="0" applyNumberFormat="1" applyAlignment="1">
      <alignment/>
    </xf>
    <xf numFmtId="0" fontId="5"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5" fillId="0" borderId="0" xfId="0" applyFont="1" applyAlignment="1">
      <alignment vertical="center"/>
    </xf>
    <xf numFmtId="0" fontId="0" fillId="34" borderId="11" xfId="0" applyFill="1" applyBorder="1" applyAlignment="1">
      <alignment vertical="top" wrapText="1"/>
    </xf>
    <xf numFmtId="0" fontId="0" fillId="0" borderId="11" xfId="0" applyBorder="1" applyAlignment="1">
      <alignment vertical="top" wrapText="1"/>
    </xf>
    <xf numFmtId="0" fontId="6" fillId="0" borderId="0" xfId="0" applyFont="1" applyAlignment="1">
      <alignment/>
    </xf>
    <xf numFmtId="0" fontId="3" fillId="0" borderId="0" xfId="53" applyAlignment="1" applyProtection="1">
      <alignment/>
      <protection/>
    </xf>
    <xf numFmtId="0" fontId="0" fillId="0" borderId="0" xfId="0" applyFont="1" applyAlignment="1">
      <alignment/>
    </xf>
    <xf numFmtId="0" fontId="6" fillId="0" borderId="0" xfId="0" applyFont="1" applyAlignment="1">
      <alignment/>
    </xf>
    <xf numFmtId="0" fontId="0" fillId="0" borderId="0" xfId="0" applyAlignment="1">
      <alignment/>
    </xf>
    <xf numFmtId="14" fontId="0" fillId="0" borderId="0" xfId="0" applyNumberFormat="1" applyFont="1" applyAlignment="1">
      <alignment/>
    </xf>
    <xf numFmtId="0" fontId="0" fillId="0" borderId="0" xfId="0" applyFont="1" applyAlignment="1">
      <alignment/>
    </xf>
    <xf numFmtId="14" fontId="6" fillId="0" borderId="0" xfId="0" applyNumberFormat="1" applyFont="1" applyAlignment="1">
      <alignment/>
    </xf>
    <xf numFmtId="14" fontId="0" fillId="0" borderId="0" xfId="0" applyNumberFormat="1" applyAlignment="1">
      <alignment/>
    </xf>
    <xf numFmtId="0" fontId="6" fillId="0" borderId="0" xfId="0" applyFont="1" applyAlignment="1">
      <alignment wrapText="1"/>
    </xf>
    <xf numFmtId="14" fontId="0" fillId="0" borderId="11" xfId="0" applyNumberFormat="1" applyBorder="1" applyAlignment="1">
      <alignment vertical="top" wrapText="1"/>
    </xf>
    <xf numFmtId="0" fontId="0" fillId="0" borderId="0" xfId="0" applyNumberFormat="1" applyAlignment="1">
      <alignment wrapText="1"/>
    </xf>
    <xf numFmtId="0" fontId="0" fillId="0" borderId="0" xfId="0" applyAlignment="1">
      <alignment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26</xdr:row>
      <xdr:rowOff>152400</xdr:rowOff>
    </xdr:from>
    <xdr:to>
      <xdr:col>2</xdr:col>
      <xdr:colOff>95250</xdr:colOff>
      <xdr:row>29</xdr:row>
      <xdr:rowOff>123825</xdr:rowOff>
    </xdr:to>
    <xdr:pic>
      <xdr:nvPicPr>
        <xdr:cNvPr id="1" name="Exécuter"/>
        <xdr:cNvPicPr preferRelativeResize="1">
          <a:picLocks noChangeAspect="1"/>
        </xdr:cNvPicPr>
      </xdr:nvPicPr>
      <xdr:blipFill>
        <a:blip r:embed="rId1"/>
        <a:stretch>
          <a:fillRect/>
        </a:stretch>
      </xdr:blipFill>
      <xdr:spPr>
        <a:xfrm>
          <a:off x="3019425" y="5181600"/>
          <a:ext cx="19240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24"/>
  <sheetViews>
    <sheetView tabSelected="1" zoomScalePageLayoutView="0" workbookViewId="0" topLeftCell="A1">
      <pane ySplit="2" topLeftCell="A3" activePane="bottomLeft" state="frozen"/>
      <selection pane="topLeft" activeCell="A1" sqref="A1"/>
      <selection pane="bottomLeft" activeCell="J3" sqref="J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8" ht="55.5" customHeight="1">
      <c r="A1" s="26" t="s">
        <v>2</v>
      </c>
      <c r="B1" s="27"/>
      <c r="C1" s="27"/>
      <c r="D1" s="27"/>
      <c r="E1" s="27"/>
      <c r="F1" s="27"/>
      <c r="G1" s="27"/>
      <c r="H1" s="28"/>
    </row>
    <row r="2" spans="1:8" s="1" customFormat="1" ht="51" customHeight="1">
      <c r="A2" s="3" t="s">
        <v>7</v>
      </c>
      <c r="B2" s="3" t="s">
        <v>8</v>
      </c>
      <c r="C2" s="4" t="s">
        <v>1</v>
      </c>
      <c r="D2" s="3" t="s">
        <v>9</v>
      </c>
      <c r="E2" s="4" t="s">
        <v>3</v>
      </c>
      <c r="F2" s="3" t="s">
        <v>4</v>
      </c>
      <c r="G2" s="4" t="s">
        <v>6</v>
      </c>
      <c r="H2" s="2" t="s">
        <v>5</v>
      </c>
    </row>
    <row r="3" spans="1:8" ht="96" customHeight="1">
      <c r="A3" s="11" t="s">
        <v>115</v>
      </c>
      <c r="B3" s="12" t="s">
        <v>50</v>
      </c>
      <c r="C3" s="23" t="s">
        <v>166</v>
      </c>
      <c r="D3" s="12" t="s">
        <v>116</v>
      </c>
      <c r="E3" s="12">
        <v>187.994</v>
      </c>
      <c r="F3" s="12" t="s">
        <v>117</v>
      </c>
      <c r="G3" s="12">
        <v>404</v>
      </c>
      <c r="H3" s="12" t="s">
        <v>167</v>
      </c>
    </row>
    <row r="4" spans="1:8" ht="96" customHeight="1">
      <c r="A4" s="11" t="s">
        <v>115</v>
      </c>
      <c r="B4" s="12" t="s">
        <v>50</v>
      </c>
      <c r="C4" s="23" t="s">
        <v>162</v>
      </c>
      <c r="D4" s="12" t="s">
        <v>116</v>
      </c>
      <c r="E4" s="12">
        <v>188.4442</v>
      </c>
      <c r="F4" s="12" t="s">
        <v>117</v>
      </c>
      <c r="G4" s="12">
        <v>1607</v>
      </c>
      <c r="H4" s="12" t="s">
        <v>163</v>
      </c>
    </row>
    <row r="5" spans="1:8" ht="96" customHeight="1">
      <c r="A5" s="11" t="s">
        <v>115</v>
      </c>
      <c r="B5" s="12" t="s">
        <v>50</v>
      </c>
      <c r="C5" s="23" t="s">
        <v>158</v>
      </c>
      <c r="D5" s="12" t="s">
        <v>116</v>
      </c>
      <c r="E5" s="12">
        <v>188.4442</v>
      </c>
      <c r="F5" s="12" t="s">
        <v>117</v>
      </c>
      <c r="G5" s="12">
        <v>1002</v>
      </c>
      <c r="H5" s="12" t="s">
        <v>159</v>
      </c>
    </row>
    <row r="6" spans="1:8" ht="96" customHeight="1">
      <c r="A6" s="11" t="s">
        <v>115</v>
      </c>
      <c r="B6" s="12" t="s">
        <v>50</v>
      </c>
      <c r="C6" s="23">
        <v>42804</v>
      </c>
      <c r="D6" s="12" t="s">
        <v>116</v>
      </c>
      <c r="E6" s="12">
        <v>188.4442</v>
      </c>
      <c r="F6" s="12" t="s">
        <v>117</v>
      </c>
      <c r="G6" s="12">
        <v>152</v>
      </c>
      <c r="H6" s="12" t="s">
        <v>155</v>
      </c>
    </row>
    <row r="7" spans="1:8" ht="96" customHeight="1">
      <c r="A7" s="11" t="s">
        <v>115</v>
      </c>
      <c r="B7" s="12" t="s">
        <v>50</v>
      </c>
      <c r="C7" s="23">
        <v>42802</v>
      </c>
      <c r="D7" s="12" t="s">
        <v>116</v>
      </c>
      <c r="E7" s="12">
        <v>188.4442</v>
      </c>
      <c r="F7" s="12" t="s">
        <v>117</v>
      </c>
      <c r="G7" s="12">
        <v>507</v>
      </c>
      <c r="H7" s="12" t="s">
        <v>152</v>
      </c>
    </row>
    <row r="8" spans="1:8" ht="96" customHeight="1">
      <c r="A8" s="11" t="s">
        <v>115</v>
      </c>
      <c r="B8" s="12" t="s">
        <v>50</v>
      </c>
      <c r="C8" s="23">
        <v>42801</v>
      </c>
      <c r="D8" s="12" t="s">
        <v>116</v>
      </c>
      <c r="E8" s="12">
        <v>188.4442</v>
      </c>
      <c r="F8" s="12" t="s">
        <v>117</v>
      </c>
      <c r="G8" s="12">
        <v>132</v>
      </c>
      <c r="H8" s="12" t="s">
        <v>149</v>
      </c>
    </row>
    <row r="9" spans="1:8" ht="96" customHeight="1">
      <c r="A9" s="11" t="s">
        <v>115</v>
      </c>
      <c r="B9" s="12" t="s">
        <v>50</v>
      </c>
      <c r="C9" s="23">
        <v>42800</v>
      </c>
      <c r="D9" s="12" t="s">
        <v>116</v>
      </c>
      <c r="E9" s="12">
        <v>188.4442</v>
      </c>
      <c r="F9" s="12" t="s">
        <v>117</v>
      </c>
      <c r="G9" s="12">
        <v>596</v>
      </c>
      <c r="H9" s="12" t="s">
        <v>146</v>
      </c>
    </row>
    <row r="10" spans="1:8" ht="96" customHeight="1">
      <c r="A10" s="11" t="s">
        <v>115</v>
      </c>
      <c r="B10" s="12" t="s">
        <v>50</v>
      </c>
      <c r="C10" s="23">
        <v>42797</v>
      </c>
      <c r="D10" s="12" t="s">
        <v>116</v>
      </c>
      <c r="E10" s="12">
        <v>188.4421</v>
      </c>
      <c r="F10" s="12" t="s">
        <v>117</v>
      </c>
      <c r="G10" s="12">
        <v>250</v>
      </c>
      <c r="H10" s="12" t="s">
        <v>143</v>
      </c>
    </row>
    <row r="11" spans="1:8" ht="96" customHeight="1">
      <c r="A11" s="11" t="s">
        <v>115</v>
      </c>
      <c r="B11" s="12" t="s">
        <v>50</v>
      </c>
      <c r="C11" s="23">
        <v>42796</v>
      </c>
      <c r="D11" s="12" t="s">
        <v>116</v>
      </c>
      <c r="E11" s="12">
        <v>188.566</v>
      </c>
      <c r="F11" s="12" t="s">
        <v>117</v>
      </c>
      <c r="G11" s="12">
        <v>3714</v>
      </c>
      <c r="H11" s="12" t="s">
        <v>140</v>
      </c>
    </row>
    <row r="12" spans="1:8" ht="96" customHeight="1">
      <c r="A12" s="11" t="s">
        <v>115</v>
      </c>
      <c r="B12" s="12" t="s">
        <v>50</v>
      </c>
      <c r="C12" s="23" t="s">
        <v>136</v>
      </c>
      <c r="D12" s="12" t="s">
        <v>116</v>
      </c>
      <c r="E12" s="12">
        <v>188.5921</v>
      </c>
      <c r="F12" s="12" t="s">
        <v>117</v>
      </c>
      <c r="G12" s="12">
        <v>1399</v>
      </c>
      <c r="H12" s="12" t="s">
        <v>137</v>
      </c>
    </row>
    <row r="13" spans="1:8" ht="96" customHeight="1">
      <c r="A13" s="11" t="s">
        <v>115</v>
      </c>
      <c r="B13" s="12" t="s">
        <v>50</v>
      </c>
      <c r="C13" s="23" t="s">
        <v>132</v>
      </c>
      <c r="D13" s="12" t="s">
        <v>116</v>
      </c>
      <c r="E13" s="12">
        <v>188.24</v>
      </c>
      <c r="F13" s="12" t="s">
        <v>117</v>
      </c>
      <c r="G13" s="12">
        <v>749</v>
      </c>
      <c r="H13" s="12" t="s">
        <v>133</v>
      </c>
    </row>
    <row r="14" spans="1:8" ht="96" customHeight="1">
      <c r="A14" s="11" t="s">
        <v>115</v>
      </c>
      <c r="B14" s="12" t="s">
        <v>50</v>
      </c>
      <c r="C14" s="23" t="s">
        <v>128</v>
      </c>
      <c r="D14" s="12" t="s">
        <v>116</v>
      </c>
      <c r="E14" s="12">
        <v>187.6938</v>
      </c>
      <c r="F14" s="12" t="s">
        <v>117</v>
      </c>
      <c r="G14" s="12">
        <v>36</v>
      </c>
      <c r="H14" s="12" t="s">
        <v>129</v>
      </c>
    </row>
    <row r="15" spans="1:8" ht="96" customHeight="1">
      <c r="A15" s="11" t="s">
        <v>115</v>
      </c>
      <c r="B15" s="12" t="s">
        <v>50</v>
      </c>
      <c r="C15" s="23">
        <v>42774</v>
      </c>
      <c r="D15" s="12" t="s">
        <v>116</v>
      </c>
      <c r="E15" s="12">
        <v>188.8544</v>
      </c>
      <c r="F15" s="12" t="s">
        <v>117</v>
      </c>
      <c r="G15" s="12">
        <v>5000</v>
      </c>
      <c r="H15" s="12" t="s">
        <v>125</v>
      </c>
    </row>
    <row r="16" spans="1:8" ht="96" customHeight="1">
      <c r="A16" s="11" t="s">
        <v>115</v>
      </c>
      <c r="B16" s="12" t="s">
        <v>50</v>
      </c>
      <c r="C16" s="23">
        <v>42773</v>
      </c>
      <c r="D16" s="12" t="s">
        <v>116</v>
      </c>
      <c r="E16" s="12">
        <v>190.545225</v>
      </c>
      <c r="F16" s="12" t="s">
        <v>117</v>
      </c>
      <c r="G16" s="12">
        <v>4000</v>
      </c>
      <c r="H16" s="12" t="s">
        <v>118</v>
      </c>
    </row>
    <row r="17" spans="1:8" ht="25.5" customHeight="1">
      <c r="A17" s="10" t="s">
        <v>46</v>
      </c>
      <c r="B17" s="9"/>
      <c r="C17" s="9"/>
      <c r="D17" s="9"/>
      <c r="E17" s="9"/>
      <c r="F17" s="9"/>
      <c r="G17" s="9"/>
      <c r="H17" s="9"/>
    </row>
    <row r="18" spans="1:8" ht="12.75" customHeight="1">
      <c r="A18" s="24" t="s">
        <v>0</v>
      </c>
      <c r="B18" s="24"/>
      <c r="C18" s="24"/>
      <c r="D18" s="24"/>
      <c r="E18" s="24"/>
      <c r="F18" s="24"/>
      <c r="G18" s="24"/>
      <c r="H18" s="24"/>
    </row>
    <row r="19" spans="1:8" ht="25.5" customHeight="1">
      <c r="A19" s="24" t="s">
        <v>41</v>
      </c>
      <c r="B19" s="24"/>
      <c r="C19" s="24"/>
      <c r="D19" s="24"/>
      <c r="E19" s="24"/>
      <c r="F19" s="24"/>
      <c r="G19" s="24"/>
      <c r="H19" s="24"/>
    </row>
    <row r="20" spans="1:8" ht="25.5" customHeight="1">
      <c r="A20" s="24" t="s">
        <v>42</v>
      </c>
      <c r="B20" s="24"/>
      <c r="C20" s="24"/>
      <c r="D20" s="24"/>
      <c r="E20" s="24"/>
      <c r="F20" s="24"/>
      <c r="G20" s="24"/>
      <c r="H20" s="24"/>
    </row>
    <row r="21" ht="18" customHeight="1">
      <c r="A21" t="s">
        <v>43</v>
      </c>
    </row>
    <row r="22" spans="1:8" ht="26.25" customHeight="1">
      <c r="A22" s="24" t="s">
        <v>44</v>
      </c>
      <c r="B22" s="24"/>
      <c r="C22" s="24"/>
      <c r="D22" s="24"/>
      <c r="E22" s="24"/>
      <c r="F22" s="24"/>
      <c r="G22" s="24"/>
      <c r="H22" s="24"/>
    </row>
    <row r="23" spans="1:8" ht="28.5" customHeight="1">
      <c r="A23" s="25" t="s">
        <v>45</v>
      </c>
      <c r="B23" s="25"/>
      <c r="C23" s="25"/>
      <c r="D23" s="25"/>
      <c r="E23" s="25"/>
      <c r="F23" s="25"/>
      <c r="G23" s="25"/>
      <c r="H23" s="25"/>
    </row>
    <row r="24" spans="1:8" ht="50.25" customHeight="1">
      <c r="A24" s="24" t="s">
        <v>47</v>
      </c>
      <c r="B24" s="24"/>
      <c r="C24" s="24"/>
      <c r="D24" s="24"/>
      <c r="E24" s="24"/>
      <c r="F24" s="24"/>
      <c r="G24" s="24"/>
      <c r="H24" s="24"/>
    </row>
  </sheetData>
  <sheetProtection sheet="1" objects="1" scenarios="1"/>
  <mergeCells count="7">
    <mergeCell ref="A22:H22"/>
    <mergeCell ref="A23:H23"/>
    <mergeCell ref="A24:H24"/>
    <mergeCell ref="A1:H1"/>
    <mergeCell ref="A18:H18"/>
    <mergeCell ref="A19:H19"/>
    <mergeCell ref="A20:H20"/>
  </mergeCells>
  <printOptions/>
  <pageMargins left="0.7480314960629921" right="0.7480314960629921" top="0.3937007874015748" bottom="0.3937007874015748"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Sheet2"/>
  <dimension ref="A1:H25"/>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8" ht="55.5" customHeight="1">
      <c r="A1" s="26" t="s">
        <v>25</v>
      </c>
      <c r="B1" s="27"/>
      <c r="C1" s="27"/>
      <c r="D1" s="27"/>
      <c r="E1" s="27"/>
      <c r="F1" s="27"/>
      <c r="G1" s="27"/>
      <c r="H1" s="28"/>
    </row>
    <row r="2" spans="1:8" s="1" customFormat="1" ht="51" customHeight="1">
      <c r="A2" s="4" t="s">
        <v>26</v>
      </c>
      <c r="B2" s="3" t="s">
        <v>27</v>
      </c>
      <c r="C2" s="4" t="s">
        <v>28</v>
      </c>
      <c r="D2" s="3" t="s">
        <v>29</v>
      </c>
      <c r="E2" s="2" t="s">
        <v>30</v>
      </c>
      <c r="F2" s="3" t="s">
        <v>31</v>
      </c>
      <c r="G2" s="4" t="s">
        <v>32</v>
      </c>
      <c r="H2" s="2" t="s">
        <v>33</v>
      </c>
    </row>
    <row r="3" spans="1:8" ht="96" customHeight="1">
      <c r="A3" s="11" t="s">
        <v>119</v>
      </c>
      <c r="B3" s="12" t="s">
        <v>86</v>
      </c>
      <c r="C3" s="23" t="s">
        <v>166</v>
      </c>
      <c r="D3" s="12" t="s">
        <v>120</v>
      </c>
      <c r="E3" s="12">
        <v>187.994</v>
      </c>
      <c r="F3" s="12" t="s">
        <v>117</v>
      </c>
      <c r="G3" s="12">
        <v>404</v>
      </c>
      <c r="H3" s="12" t="s">
        <v>168</v>
      </c>
    </row>
    <row r="4" spans="1:8" ht="96" customHeight="1">
      <c r="A4" s="11" t="s">
        <v>119</v>
      </c>
      <c r="B4" s="12" t="s">
        <v>86</v>
      </c>
      <c r="C4" s="23" t="s">
        <v>162</v>
      </c>
      <c r="D4" s="12" t="s">
        <v>120</v>
      </c>
      <c r="E4" s="12">
        <v>188.4442</v>
      </c>
      <c r="F4" s="12" t="s">
        <v>117</v>
      </c>
      <c r="G4" s="12">
        <v>1607</v>
      </c>
      <c r="H4" s="12" t="s">
        <v>164</v>
      </c>
    </row>
    <row r="5" spans="1:8" ht="96" customHeight="1">
      <c r="A5" s="11" t="s">
        <v>119</v>
      </c>
      <c r="B5" s="12" t="s">
        <v>86</v>
      </c>
      <c r="C5" s="23" t="s">
        <v>158</v>
      </c>
      <c r="D5" s="12" t="s">
        <v>120</v>
      </c>
      <c r="E5" s="12">
        <v>188.4442</v>
      </c>
      <c r="F5" s="12" t="s">
        <v>117</v>
      </c>
      <c r="G5" s="12">
        <v>1002</v>
      </c>
      <c r="H5" s="12" t="s">
        <v>160</v>
      </c>
    </row>
    <row r="6" spans="1:8" ht="96" customHeight="1">
      <c r="A6" s="11" t="s">
        <v>119</v>
      </c>
      <c r="B6" s="12" t="s">
        <v>86</v>
      </c>
      <c r="C6" s="23">
        <v>42804</v>
      </c>
      <c r="D6" s="12" t="s">
        <v>120</v>
      </c>
      <c r="E6" s="12">
        <v>188.4442</v>
      </c>
      <c r="F6" s="12" t="s">
        <v>117</v>
      </c>
      <c r="G6" s="12">
        <v>152</v>
      </c>
      <c r="H6" s="12" t="s">
        <v>156</v>
      </c>
    </row>
    <row r="7" spans="1:8" ht="96" customHeight="1">
      <c r="A7" s="11" t="s">
        <v>119</v>
      </c>
      <c r="B7" s="12" t="s">
        <v>86</v>
      </c>
      <c r="C7" s="23">
        <v>42802</v>
      </c>
      <c r="D7" s="12" t="s">
        <v>120</v>
      </c>
      <c r="E7" s="12">
        <v>188.4442</v>
      </c>
      <c r="F7" s="12" t="s">
        <v>117</v>
      </c>
      <c r="G7" s="12">
        <v>507</v>
      </c>
      <c r="H7" s="12" t="s">
        <v>153</v>
      </c>
    </row>
    <row r="8" spans="1:8" ht="96" customHeight="1">
      <c r="A8" s="11" t="s">
        <v>119</v>
      </c>
      <c r="B8" s="12" t="s">
        <v>86</v>
      </c>
      <c r="C8" s="23">
        <v>42801</v>
      </c>
      <c r="D8" s="12" t="s">
        <v>120</v>
      </c>
      <c r="E8" s="12">
        <v>188.4442</v>
      </c>
      <c r="F8" s="12" t="s">
        <v>117</v>
      </c>
      <c r="G8" s="12">
        <v>132</v>
      </c>
      <c r="H8" s="12" t="s">
        <v>150</v>
      </c>
    </row>
    <row r="9" spans="1:8" ht="96" customHeight="1">
      <c r="A9" s="11" t="s">
        <v>119</v>
      </c>
      <c r="B9" s="12" t="s">
        <v>86</v>
      </c>
      <c r="C9" s="23">
        <v>42800</v>
      </c>
      <c r="D9" s="12" t="s">
        <v>120</v>
      </c>
      <c r="E9" s="12">
        <v>188.4442</v>
      </c>
      <c r="F9" s="12" t="s">
        <v>117</v>
      </c>
      <c r="G9" s="12">
        <v>596</v>
      </c>
      <c r="H9" s="12" t="s">
        <v>147</v>
      </c>
    </row>
    <row r="10" spans="1:8" ht="96" customHeight="1">
      <c r="A10" s="11" t="s">
        <v>119</v>
      </c>
      <c r="B10" s="12" t="s">
        <v>86</v>
      </c>
      <c r="C10" s="23">
        <v>42797</v>
      </c>
      <c r="D10" s="12" t="s">
        <v>120</v>
      </c>
      <c r="E10" s="12">
        <v>188.4421</v>
      </c>
      <c r="F10" s="12" t="s">
        <v>117</v>
      </c>
      <c r="G10" s="12">
        <v>250</v>
      </c>
      <c r="H10" s="12" t="s">
        <v>144</v>
      </c>
    </row>
    <row r="11" spans="1:8" ht="96" customHeight="1">
      <c r="A11" s="11" t="s">
        <v>119</v>
      </c>
      <c r="B11" s="12" t="s">
        <v>86</v>
      </c>
      <c r="C11" s="23">
        <v>42796</v>
      </c>
      <c r="D11" s="12" t="s">
        <v>120</v>
      </c>
      <c r="E11" s="12">
        <v>188.566</v>
      </c>
      <c r="F11" s="12" t="s">
        <v>117</v>
      </c>
      <c r="G11" s="12">
        <v>3714</v>
      </c>
      <c r="H11" s="12" t="s">
        <v>141</v>
      </c>
    </row>
    <row r="12" spans="1:8" ht="96" customHeight="1">
      <c r="A12" s="11" t="s">
        <v>119</v>
      </c>
      <c r="B12" s="12" t="s">
        <v>86</v>
      </c>
      <c r="C12" s="23" t="s">
        <v>136</v>
      </c>
      <c r="D12" s="12" t="s">
        <v>120</v>
      </c>
      <c r="E12" s="12">
        <v>188.5921</v>
      </c>
      <c r="F12" s="12" t="s">
        <v>117</v>
      </c>
      <c r="G12" s="12">
        <v>1399</v>
      </c>
      <c r="H12" s="12" t="s">
        <v>138</v>
      </c>
    </row>
    <row r="13" spans="1:8" ht="96" customHeight="1">
      <c r="A13" s="11" t="s">
        <v>119</v>
      </c>
      <c r="B13" s="12" t="s">
        <v>86</v>
      </c>
      <c r="C13" s="23" t="s">
        <v>132</v>
      </c>
      <c r="D13" s="12" t="s">
        <v>120</v>
      </c>
      <c r="E13" s="12">
        <v>188.24</v>
      </c>
      <c r="F13" s="12" t="s">
        <v>117</v>
      </c>
      <c r="G13" s="12">
        <v>749</v>
      </c>
      <c r="H13" s="12" t="s">
        <v>134</v>
      </c>
    </row>
    <row r="14" spans="1:8" ht="96" customHeight="1">
      <c r="A14" s="11" t="s">
        <v>119</v>
      </c>
      <c r="B14" s="12" t="s">
        <v>86</v>
      </c>
      <c r="C14" s="23" t="s">
        <v>128</v>
      </c>
      <c r="D14" s="12" t="s">
        <v>120</v>
      </c>
      <c r="E14" s="12">
        <v>187.6938</v>
      </c>
      <c r="F14" s="12" t="s">
        <v>117</v>
      </c>
      <c r="G14" s="12">
        <v>36</v>
      </c>
      <c r="H14" s="12" t="s">
        <v>130</v>
      </c>
    </row>
    <row r="15" spans="1:8" ht="96" customHeight="1">
      <c r="A15" s="11" t="s">
        <v>119</v>
      </c>
      <c r="B15" s="12" t="s">
        <v>86</v>
      </c>
      <c r="C15" s="23">
        <v>42774</v>
      </c>
      <c r="D15" s="12" t="s">
        <v>120</v>
      </c>
      <c r="E15" s="12">
        <v>188.8544</v>
      </c>
      <c r="F15" s="12" t="s">
        <v>117</v>
      </c>
      <c r="G15" s="12">
        <v>5000</v>
      </c>
      <c r="H15" s="12" t="s">
        <v>126</v>
      </c>
    </row>
    <row r="16" spans="1:8" ht="96" customHeight="1">
      <c r="A16" s="11" t="s">
        <v>119</v>
      </c>
      <c r="B16" s="12" t="s">
        <v>86</v>
      </c>
      <c r="C16" s="23">
        <v>42773</v>
      </c>
      <c r="D16" s="12" t="s">
        <v>120</v>
      </c>
      <c r="E16" s="12">
        <v>190.545225</v>
      </c>
      <c r="F16" s="12" t="s">
        <v>117</v>
      </c>
      <c r="G16" s="12">
        <v>4000</v>
      </c>
      <c r="H16" s="12" t="s">
        <v>121</v>
      </c>
    </row>
    <row r="17" spans="1:8" ht="20.25" customHeight="1">
      <c r="A17" s="10" t="s">
        <v>34</v>
      </c>
      <c r="B17" s="9"/>
      <c r="C17" s="9"/>
      <c r="D17" s="9"/>
      <c r="E17" s="9"/>
      <c r="F17" s="9"/>
      <c r="G17" s="9"/>
      <c r="H17" s="9"/>
    </row>
    <row r="18" spans="1:8" ht="26.25" customHeight="1">
      <c r="A18" s="24" t="s">
        <v>35</v>
      </c>
      <c r="B18" s="24"/>
      <c r="C18" s="24"/>
      <c r="D18" s="24"/>
      <c r="E18" s="24"/>
      <c r="F18" s="24"/>
      <c r="G18" s="24"/>
      <c r="H18" s="24"/>
    </row>
    <row r="19" spans="1:8" ht="25.5" customHeight="1">
      <c r="A19" s="24" t="s">
        <v>36</v>
      </c>
      <c r="B19" s="24"/>
      <c r="C19" s="24"/>
      <c r="D19" s="24"/>
      <c r="E19" s="24"/>
      <c r="F19" s="24"/>
      <c r="G19" s="24"/>
      <c r="H19" s="24"/>
    </row>
    <row r="20" spans="1:8" ht="24.75" customHeight="1">
      <c r="A20" s="24" t="s">
        <v>37</v>
      </c>
      <c r="B20" s="25"/>
      <c r="C20" s="25"/>
      <c r="D20" s="25"/>
      <c r="E20" s="25"/>
      <c r="F20" s="25"/>
      <c r="G20" s="25"/>
      <c r="H20" s="25"/>
    </row>
    <row r="21" ht="17.25" customHeight="1">
      <c r="A21" t="s">
        <v>38</v>
      </c>
    </row>
    <row r="22" spans="1:8" ht="24.75" customHeight="1">
      <c r="A22" s="24" t="s">
        <v>39</v>
      </c>
      <c r="B22" s="25"/>
      <c r="C22" s="25"/>
      <c r="D22" s="25"/>
      <c r="E22" s="25"/>
      <c r="F22" s="25"/>
      <c r="G22" s="25"/>
      <c r="H22" s="25"/>
    </row>
    <row r="23" spans="1:8" ht="24.75" customHeight="1">
      <c r="A23" s="24" t="s">
        <v>40</v>
      </c>
      <c r="B23" s="25"/>
      <c r="C23" s="25"/>
      <c r="D23" s="25"/>
      <c r="E23" s="25"/>
      <c r="F23" s="25"/>
      <c r="G23" s="25"/>
      <c r="H23" s="25"/>
    </row>
    <row r="24" spans="1:8" ht="52.5" customHeight="1">
      <c r="A24" s="24" t="s">
        <v>48</v>
      </c>
      <c r="B24" s="25"/>
      <c r="C24" s="25"/>
      <c r="D24" s="25"/>
      <c r="E24" s="25"/>
      <c r="F24" s="25"/>
      <c r="G24" s="25"/>
      <c r="H24" s="25"/>
    </row>
    <row r="25" ht="12.75">
      <c r="A25" s="6"/>
    </row>
  </sheetData>
  <sheetProtection sheet="1" objects="1" scenarios="1"/>
  <mergeCells count="7">
    <mergeCell ref="A22:H22"/>
    <mergeCell ref="A23:H23"/>
    <mergeCell ref="A24:H24"/>
    <mergeCell ref="A1:H1"/>
    <mergeCell ref="A18:H18"/>
    <mergeCell ref="A19:H19"/>
    <mergeCell ref="A20:H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H24"/>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8" ht="55.5" customHeight="1">
      <c r="A1" s="26" t="s">
        <v>10</v>
      </c>
      <c r="B1" s="27"/>
      <c r="C1" s="27"/>
      <c r="D1" s="27"/>
      <c r="E1" s="27"/>
      <c r="F1" s="27"/>
      <c r="G1" s="27"/>
      <c r="H1" s="28"/>
    </row>
    <row r="2" spans="1:8" s="1" customFormat="1" ht="51" customHeight="1">
      <c r="A2" s="4" t="s">
        <v>11</v>
      </c>
      <c r="B2" s="3" t="s">
        <v>12</v>
      </c>
      <c r="C2" s="4" t="s">
        <v>13</v>
      </c>
      <c r="D2" s="3" t="s">
        <v>14</v>
      </c>
      <c r="E2" s="4" t="s">
        <v>15</v>
      </c>
      <c r="F2" s="3" t="s">
        <v>16</v>
      </c>
      <c r="G2" s="4" t="s">
        <v>17</v>
      </c>
      <c r="H2" s="2" t="s">
        <v>18</v>
      </c>
    </row>
    <row r="3" spans="1:8" ht="96.75" customHeight="1">
      <c r="A3" s="11" t="s">
        <v>122</v>
      </c>
      <c r="B3" s="12" t="s">
        <v>50</v>
      </c>
      <c r="C3" s="23" t="s">
        <v>166</v>
      </c>
      <c r="D3" s="12" t="s">
        <v>123</v>
      </c>
      <c r="E3" s="12">
        <v>187.994</v>
      </c>
      <c r="F3" s="12" t="s">
        <v>117</v>
      </c>
      <c r="G3" s="12">
        <v>404</v>
      </c>
      <c r="H3" s="12" t="s">
        <v>169</v>
      </c>
    </row>
    <row r="4" spans="1:8" ht="96.75" customHeight="1">
      <c r="A4" s="11" t="s">
        <v>122</v>
      </c>
      <c r="B4" s="12" t="s">
        <v>50</v>
      </c>
      <c r="C4" s="23" t="s">
        <v>162</v>
      </c>
      <c r="D4" s="12" t="s">
        <v>123</v>
      </c>
      <c r="E4" s="12">
        <v>188.4442</v>
      </c>
      <c r="F4" s="12" t="s">
        <v>117</v>
      </c>
      <c r="G4" s="12">
        <v>1607</v>
      </c>
      <c r="H4" s="12" t="s">
        <v>165</v>
      </c>
    </row>
    <row r="5" spans="1:8" ht="96.75" customHeight="1">
      <c r="A5" s="11" t="s">
        <v>122</v>
      </c>
      <c r="B5" s="12" t="s">
        <v>50</v>
      </c>
      <c r="C5" s="23" t="s">
        <v>158</v>
      </c>
      <c r="D5" s="12" t="s">
        <v>123</v>
      </c>
      <c r="E5" s="12">
        <v>188.4442</v>
      </c>
      <c r="F5" s="12" t="s">
        <v>117</v>
      </c>
      <c r="G5" s="12">
        <v>1002</v>
      </c>
      <c r="H5" s="12" t="s">
        <v>161</v>
      </c>
    </row>
    <row r="6" spans="1:8" ht="96.75" customHeight="1">
      <c r="A6" s="11" t="s">
        <v>122</v>
      </c>
      <c r="B6" s="12" t="s">
        <v>50</v>
      </c>
      <c r="C6" s="23">
        <v>42804</v>
      </c>
      <c r="D6" s="12" t="s">
        <v>123</v>
      </c>
      <c r="E6" s="12">
        <v>188.4442</v>
      </c>
      <c r="F6" s="12" t="s">
        <v>117</v>
      </c>
      <c r="G6" s="12">
        <v>152</v>
      </c>
      <c r="H6" s="12" t="s">
        <v>157</v>
      </c>
    </row>
    <row r="7" spans="1:8" ht="96.75" customHeight="1">
      <c r="A7" s="11" t="s">
        <v>122</v>
      </c>
      <c r="B7" s="12" t="s">
        <v>50</v>
      </c>
      <c r="C7" s="23">
        <v>42802</v>
      </c>
      <c r="D7" s="12" t="s">
        <v>123</v>
      </c>
      <c r="E7" s="12">
        <v>188.4442</v>
      </c>
      <c r="F7" s="12" t="s">
        <v>117</v>
      </c>
      <c r="G7" s="12">
        <v>507</v>
      </c>
      <c r="H7" s="12" t="s">
        <v>154</v>
      </c>
    </row>
    <row r="8" spans="1:8" ht="96.75" customHeight="1">
      <c r="A8" s="11" t="s">
        <v>122</v>
      </c>
      <c r="B8" s="12" t="s">
        <v>50</v>
      </c>
      <c r="C8" s="23">
        <v>42801</v>
      </c>
      <c r="D8" s="12" t="s">
        <v>123</v>
      </c>
      <c r="E8" s="12">
        <v>188.4442</v>
      </c>
      <c r="F8" s="12" t="s">
        <v>117</v>
      </c>
      <c r="G8" s="12">
        <v>132</v>
      </c>
      <c r="H8" s="12" t="s">
        <v>151</v>
      </c>
    </row>
    <row r="9" spans="1:8" ht="96.75" customHeight="1">
      <c r="A9" s="11" t="s">
        <v>122</v>
      </c>
      <c r="B9" s="12" t="s">
        <v>50</v>
      </c>
      <c r="C9" s="23">
        <v>42800</v>
      </c>
      <c r="D9" s="12" t="s">
        <v>123</v>
      </c>
      <c r="E9" s="12">
        <v>188.4442</v>
      </c>
      <c r="F9" s="12" t="s">
        <v>117</v>
      </c>
      <c r="G9" s="12">
        <v>596</v>
      </c>
      <c r="H9" s="12" t="s">
        <v>148</v>
      </c>
    </row>
    <row r="10" spans="1:8" ht="96.75" customHeight="1">
      <c r="A10" s="11" t="s">
        <v>122</v>
      </c>
      <c r="B10" s="12" t="s">
        <v>50</v>
      </c>
      <c r="C10" s="23">
        <v>42797</v>
      </c>
      <c r="D10" s="12" t="s">
        <v>123</v>
      </c>
      <c r="E10" s="12">
        <v>188.4421</v>
      </c>
      <c r="F10" s="12" t="s">
        <v>117</v>
      </c>
      <c r="G10" s="12">
        <v>250</v>
      </c>
      <c r="H10" s="12" t="s">
        <v>145</v>
      </c>
    </row>
    <row r="11" spans="1:8" ht="96.75" customHeight="1">
      <c r="A11" s="11" t="s">
        <v>122</v>
      </c>
      <c r="B11" s="12" t="s">
        <v>50</v>
      </c>
      <c r="C11" s="23">
        <v>42796</v>
      </c>
      <c r="D11" s="12" t="s">
        <v>123</v>
      </c>
      <c r="E11" s="12">
        <v>188.566</v>
      </c>
      <c r="F11" s="12" t="s">
        <v>117</v>
      </c>
      <c r="G11" s="12">
        <v>3714</v>
      </c>
      <c r="H11" s="12" t="s">
        <v>142</v>
      </c>
    </row>
    <row r="12" spans="1:8" ht="96.75" customHeight="1">
      <c r="A12" s="11" t="s">
        <v>122</v>
      </c>
      <c r="B12" s="12" t="s">
        <v>50</v>
      </c>
      <c r="C12" s="23" t="s">
        <v>136</v>
      </c>
      <c r="D12" s="12" t="s">
        <v>123</v>
      </c>
      <c r="E12" s="12">
        <v>188.5921</v>
      </c>
      <c r="F12" s="12" t="s">
        <v>117</v>
      </c>
      <c r="G12" s="12">
        <v>1399</v>
      </c>
      <c r="H12" s="12" t="s">
        <v>139</v>
      </c>
    </row>
    <row r="13" spans="1:8" ht="96.75" customHeight="1">
      <c r="A13" s="11" t="s">
        <v>122</v>
      </c>
      <c r="B13" s="12" t="s">
        <v>50</v>
      </c>
      <c r="C13" s="23" t="s">
        <v>132</v>
      </c>
      <c r="D13" s="12" t="s">
        <v>123</v>
      </c>
      <c r="E13" s="12">
        <v>188.24</v>
      </c>
      <c r="F13" s="12" t="s">
        <v>117</v>
      </c>
      <c r="G13" s="12">
        <v>749</v>
      </c>
      <c r="H13" s="12" t="s">
        <v>135</v>
      </c>
    </row>
    <row r="14" spans="1:8" ht="96.75" customHeight="1">
      <c r="A14" s="11" t="s">
        <v>122</v>
      </c>
      <c r="B14" s="12" t="s">
        <v>50</v>
      </c>
      <c r="C14" s="23" t="s">
        <v>128</v>
      </c>
      <c r="D14" s="12" t="s">
        <v>123</v>
      </c>
      <c r="E14" s="12">
        <v>187.6938</v>
      </c>
      <c r="F14" s="12" t="s">
        <v>117</v>
      </c>
      <c r="G14" s="12">
        <v>36</v>
      </c>
      <c r="H14" s="12" t="s">
        <v>131</v>
      </c>
    </row>
    <row r="15" spans="1:8" ht="96.75" customHeight="1">
      <c r="A15" s="11" t="s">
        <v>122</v>
      </c>
      <c r="B15" s="12" t="s">
        <v>50</v>
      </c>
      <c r="C15" s="23">
        <v>42774</v>
      </c>
      <c r="D15" s="12" t="s">
        <v>123</v>
      </c>
      <c r="E15" s="12">
        <v>188.8544</v>
      </c>
      <c r="F15" s="12" t="s">
        <v>117</v>
      </c>
      <c r="G15" s="12">
        <v>5000</v>
      </c>
      <c r="H15" s="12" t="s">
        <v>127</v>
      </c>
    </row>
    <row r="16" spans="1:8" ht="96.75" customHeight="1">
      <c r="A16" s="11" t="s">
        <v>122</v>
      </c>
      <c r="B16" s="12" t="s">
        <v>50</v>
      </c>
      <c r="C16" s="23">
        <v>42773</v>
      </c>
      <c r="D16" s="12" t="s">
        <v>123</v>
      </c>
      <c r="E16" s="12">
        <v>190.545225</v>
      </c>
      <c r="F16" s="12" t="s">
        <v>117</v>
      </c>
      <c r="G16" s="12">
        <v>4000</v>
      </c>
      <c r="H16" s="12" t="s">
        <v>124</v>
      </c>
    </row>
    <row r="17" spans="1:8" ht="30" customHeight="1">
      <c r="A17" s="7" t="s">
        <v>46</v>
      </c>
      <c r="B17" s="8"/>
      <c r="C17" s="8"/>
      <c r="D17" s="8"/>
      <c r="E17" s="8"/>
      <c r="F17" s="8"/>
      <c r="G17" s="8"/>
      <c r="H17" s="8"/>
    </row>
    <row r="18" spans="1:8" ht="30" customHeight="1">
      <c r="A18" s="24" t="s">
        <v>19</v>
      </c>
      <c r="B18" s="25"/>
      <c r="C18" s="25"/>
      <c r="D18" s="25"/>
      <c r="E18" s="25"/>
      <c r="F18" s="25"/>
      <c r="G18" s="25"/>
      <c r="H18" s="25"/>
    </row>
    <row r="19" spans="1:8" ht="30" customHeight="1">
      <c r="A19" s="24" t="s">
        <v>20</v>
      </c>
      <c r="B19" s="25"/>
      <c r="C19" s="25"/>
      <c r="D19" s="25"/>
      <c r="E19" s="25"/>
      <c r="F19" s="25"/>
      <c r="G19" s="25"/>
      <c r="H19" s="25"/>
    </row>
    <row r="20" spans="1:8" ht="32.25" customHeight="1">
      <c r="A20" s="24" t="s">
        <v>21</v>
      </c>
      <c r="B20" s="25"/>
      <c r="C20" s="25"/>
      <c r="D20" s="25"/>
      <c r="E20" s="25"/>
      <c r="F20" s="25"/>
      <c r="G20" s="25"/>
      <c r="H20" s="25"/>
    </row>
    <row r="21" spans="1:8" ht="18" customHeight="1">
      <c r="A21" s="25" t="s">
        <v>22</v>
      </c>
      <c r="B21" s="25"/>
      <c r="C21" s="25"/>
      <c r="D21" s="25"/>
      <c r="E21" s="25"/>
      <c r="F21" s="25"/>
      <c r="G21" s="25"/>
      <c r="H21" s="25"/>
    </row>
    <row r="22" spans="1:8" ht="25.5" customHeight="1">
      <c r="A22" s="24" t="s">
        <v>23</v>
      </c>
      <c r="B22" s="25"/>
      <c r="C22" s="25"/>
      <c r="D22" s="25"/>
      <c r="E22" s="25"/>
      <c r="F22" s="25"/>
      <c r="G22" s="25"/>
      <c r="H22" s="25"/>
    </row>
    <row r="23" spans="1:8" ht="24" customHeight="1">
      <c r="A23" s="25" t="s">
        <v>24</v>
      </c>
      <c r="B23" s="25"/>
      <c r="C23" s="25"/>
      <c r="D23" s="25"/>
      <c r="E23" s="25"/>
      <c r="F23" s="25"/>
      <c r="G23" s="25"/>
      <c r="H23" s="25"/>
    </row>
    <row r="24" spans="1:8" ht="41.25" customHeight="1">
      <c r="A24" s="24" t="s">
        <v>49</v>
      </c>
      <c r="B24" s="25"/>
      <c r="C24" s="25"/>
      <c r="D24" s="25"/>
      <c r="E24" s="25"/>
      <c r="F24" s="25"/>
      <c r="G24" s="25"/>
      <c r="H24" s="25"/>
    </row>
  </sheetData>
  <sheetProtection sheet="1" objects="1" scenarios="1"/>
  <mergeCells count="8">
    <mergeCell ref="A23:H23"/>
    <mergeCell ref="A24:H24"/>
    <mergeCell ref="A1:H1"/>
    <mergeCell ref="A18:H18"/>
    <mergeCell ref="A19:H19"/>
    <mergeCell ref="A20:H20"/>
    <mergeCell ref="A21:H21"/>
    <mergeCell ref="A22:H2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D103"/>
  <sheetViews>
    <sheetView zoomScalePageLayoutView="0" workbookViewId="0" topLeftCell="A10">
      <selection activeCell="A44" sqref="A44"/>
    </sheetView>
  </sheetViews>
  <sheetFormatPr defaultColWidth="9.140625" defaultRowHeight="12.75"/>
  <cols>
    <col min="1" max="1" width="44.421875" style="0" customWidth="1"/>
    <col min="2" max="2" width="28.28125" style="0" customWidth="1"/>
    <col min="3" max="3" width="18.7109375" style="0" customWidth="1"/>
    <col min="4" max="4" width="53.57421875" style="0" customWidth="1"/>
  </cols>
  <sheetData>
    <row r="1" s="17" customFormat="1" ht="14.25">
      <c r="A1" s="16" t="s">
        <v>112</v>
      </c>
    </row>
    <row r="2" spans="1:2" s="17" customFormat="1" ht="42.75">
      <c r="A2" s="22" t="s">
        <v>113</v>
      </c>
      <c r="B2" s="18"/>
    </row>
    <row r="3" spans="1:4" s="17" customFormat="1" ht="14.25">
      <c r="A3" s="16" t="s">
        <v>80</v>
      </c>
      <c r="B3" s="19" t="str">
        <f>VLOOKUP(A3,A34:D101,2,FALSE)</f>
        <v>Personne morale qui détient, (in)directement ou indirectement, au moins 1% des titres avec droit de vote de la société visée</v>
      </c>
      <c r="C3" s="19" t="str">
        <f>VLOOKUP(A3,A34:D101,3,FALSE)</f>
        <v>Rechtspersoon die (on)rechtstreeks minstens 1% houdt van de doelvennootschap </v>
      </c>
      <c r="D3" s="19" t="str">
        <f>VLOOKUP(A3,A34:D101,4,FALSE)</f>
        <v>Legal person who (in)directly holds at least 1% of the target company</v>
      </c>
    </row>
    <row r="4" spans="1:4" s="17" customFormat="1" ht="14.25">
      <c r="A4" s="16" t="s">
        <v>50</v>
      </c>
      <c r="B4" s="19" t="str">
        <f>VLOOKUP(A4,A34:D101,2,FALSE)</f>
        <v>Acquisition</v>
      </c>
      <c r="C4" s="19" t="str">
        <f>VLOOKUP(A4,A34:D101,3,FALSE)</f>
        <v>Verwerving</v>
      </c>
      <c r="D4" s="19" t="str">
        <f>VLOOKUP(A4,A34:D101,4,FALSE)</f>
        <v>Acquisition</v>
      </c>
    </row>
    <row r="5" s="17" customFormat="1" ht="14.25">
      <c r="A5" s="20"/>
    </row>
    <row r="6" s="17" customFormat="1" ht="14.25">
      <c r="A6" s="20" t="s">
        <v>166</v>
      </c>
    </row>
    <row r="7" spans="1:2" s="17" customFormat="1" ht="14.25">
      <c r="A7" s="16" t="s">
        <v>114</v>
      </c>
      <c r="B7" s="21"/>
    </row>
    <row r="8" spans="1:4" s="17" customFormat="1" ht="14.25">
      <c r="A8" s="16" t="s">
        <v>51</v>
      </c>
      <c r="B8" s="19" t="str">
        <f>VLOOKUP(A8,A34:D101,2,FALSE)</f>
        <v>Actions</v>
      </c>
      <c r="C8" s="19" t="str">
        <f>VLOOKUP(A8,A34:D101,3,FALSE)</f>
        <v>Aandelen</v>
      </c>
      <c r="D8" s="19" t="str">
        <f>VLOOKUP(A8,A34:D101,4,FALSE)</f>
        <v>Shares</v>
      </c>
    </row>
    <row r="9" s="17" customFormat="1" ht="14.25">
      <c r="A9" s="16"/>
    </row>
    <row r="10" s="17" customFormat="1" ht="14.25">
      <c r="A10" s="16">
        <v>404</v>
      </c>
    </row>
    <row r="11" s="17" customFormat="1" ht="14.25">
      <c r="A11" s="16">
        <v>187.994</v>
      </c>
    </row>
    <row r="12" spans="1:4" s="17" customFormat="1" ht="14.25">
      <c r="A12" s="16" t="s">
        <v>100</v>
      </c>
      <c r="B12" s="19" t="str">
        <f>VLOOKUP(A12,A34:D101,2,FALSE)</f>
        <v>Euronext Brussels</v>
      </c>
      <c r="C12" s="19" t="str">
        <f>VLOOKUP(A12,A34:D101,3,FALSE)</f>
        <v>Euronext Brussels</v>
      </c>
      <c r="D12" s="19" t="str">
        <f>VLOOKUP(A12,A34:D101,4,FALSE)</f>
        <v>Euronext Brussels</v>
      </c>
    </row>
    <row r="13" s="17" customFormat="1" ht="14.25">
      <c r="A13" s="16"/>
    </row>
    <row r="14" s="17" customFormat="1" ht="14.25">
      <c r="A14" s="16">
        <v>39962</v>
      </c>
    </row>
    <row r="15" s="17" customFormat="1" ht="14.25">
      <c r="A15" s="16"/>
    </row>
    <row r="16" s="17" customFormat="1" ht="14.25">
      <c r="A16" s="16"/>
    </row>
    <row r="17" ht="14.25">
      <c r="A17" s="13"/>
    </row>
    <row r="18" ht="14.25">
      <c r="A18" s="13"/>
    </row>
    <row r="19" ht="14.25">
      <c r="A19" s="13"/>
    </row>
    <row r="20" ht="14.25">
      <c r="A20" s="13"/>
    </row>
    <row r="21" ht="14.25">
      <c r="A21" s="13"/>
    </row>
    <row r="22" ht="14.25">
      <c r="A22" s="13"/>
    </row>
    <row r="23" ht="14.25">
      <c r="A23" s="13"/>
    </row>
    <row r="24" ht="12.75">
      <c r="A24" s="14"/>
    </row>
    <row r="25" ht="14.25">
      <c r="A25" s="13"/>
    </row>
    <row r="26" ht="12.75">
      <c r="A26" s="5"/>
    </row>
    <row r="35" spans="1:4" ht="12.75">
      <c r="A35" t="s">
        <v>55</v>
      </c>
      <c r="B35" t="s">
        <v>75</v>
      </c>
      <c r="C35" t="s">
        <v>65</v>
      </c>
      <c r="D35" t="s">
        <v>55</v>
      </c>
    </row>
    <row r="36" spans="1:4" ht="12.75">
      <c r="A36" t="s">
        <v>56</v>
      </c>
      <c r="B36" t="s">
        <v>76</v>
      </c>
      <c r="C36" t="s">
        <v>66</v>
      </c>
      <c r="D36" t="s">
        <v>56</v>
      </c>
    </row>
    <row r="37" spans="1:4" ht="12.75">
      <c r="A37" t="s">
        <v>57</v>
      </c>
      <c r="B37" t="s">
        <v>110</v>
      </c>
      <c r="C37" t="s">
        <v>67</v>
      </c>
      <c r="D37" t="s">
        <v>57</v>
      </c>
    </row>
    <row r="38" spans="1:4" ht="12.75">
      <c r="A38" t="s">
        <v>58</v>
      </c>
      <c r="B38" t="s">
        <v>111</v>
      </c>
      <c r="C38" t="s">
        <v>68</v>
      </c>
      <c r="D38" t="s">
        <v>58</v>
      </c>
    </row>
    <row r="39" spans="1:4" ht="12.75">
      <c r="A39" t="s">
        <v>59</v>
      </c>
      <c r="B39" t="s">
        <v>77</v>
      </c>
      <c r="C39" t="s">
        <v>69</v>
      </c>
      <c r="D39" t="s">
        <v>59</v>
      </c>
    </row>
    <row r="40" spans="1:4" ht="12.75">
      <c r="A40" t="s">
        <v>60</v>
      </c>
      <c r="B40" t="s">
        <v>78</v>
      </c>
      <c r="C40" t="s">
        <v>70</v>
      </c>
      <c r="D40" t="s">
        <v>60</v>
      </c>
    </row>
    <row r="41" spans="1:4" ht="12.75">
      <c r="A41" t="s">
        <v>61</v>
      </c>
      <c r="B41" t="s">
        <v>79</v>
      </c>
      <c r="C41" t="s">
        <v>71</v>
      </c>
      <c r="D41" t="s">
        <v>61</v>
      </c>
    </row>
    <row r="42" spans="1:4" ht="12.75">
      <c r="A42" t="s">
        <v>62</v>
      </c>
      <c r="B42" t="s">
        <v>80</v>
      </c>
      <c r="C42" t="s">
        <v>72</v>
      </c>
      <c r="D42" t="s">
        <v>62</v>
      </c>
    </row>
    <row r="43" spans="1:4" ht="12.75">
      <c r="A43" t="s">
        <v>63</v>
      </c>
      <c r="B43" t="s">
        <v>81</v>
      </c>
      <c r="C43" t="s">
        <v>73</v>
      </c>
      <c r="D43" t="s">
        <v>63</v>
      </c>
    </row>
    <row r="44" spans="1:4" ht="12.75">
      <c r="A44" t="s">
        <v>64</v>
      </c>
      <c r="B44" t="s">
        <v>82</v>
      </c>
      <c r="C44" t="s">
        <v>74</v>
      </c>
      <c r="D44" t="s">
        <v>64</v>
      </c>
    </row>
    <row r="45" spans="1:4" ht="12.75">
      <c r="A45" t="s">
        <v>50</v>
      </c>
      <c r="B45" t="s">
        <v>50</v>
      </c>
      <c r="C45" t="s">
        <v>86</v>
      </c>
      <c r="D45" t="s">
        <v>50</v>
      </c>
    </row>
    <row r="46" spans="1:4" ht="12.75">
      <c r="A46" t="s">
        <v>83</v>
      </c>
      <c r="B46" t="s">
        <v>90</v>
      </c>
      <c r="C46" t="s">
        <v>87</v>
      </c>
      <c r="D46" t="s">
        <v>83</v>
      </c>
    </row>
    <row r="47" spans="1:4" ht="12.75">
      <c r="A47" t="s">
        <v>85</v>
      </c>
      <c r="B47" t="s">
        <v>91</v>
      </c>
      <c r="C47" t="s">
        <v>88</v>
      </c>
      <c r="D47" t="s">
        <v>85</v>
      </c>
    </row>
    <row r="48" spans="1:4" ht="12.75">
      <c r="A48" t="s">
        <v>84</v>
      </c>
      <c r="B48" t="s">
        <v>92</v>
      </c>
      <c r="C48" t="s">
        <v>89</v>
      </c>
      <c r="D48" t="s">
        <v>84</v>
      </c>
    </row>
    <row r="49" spans="1:4" ht="12.75">
      <c r="A49" t="s">
        <v>93</v>
      </c>
      <c r="B49" t="s">
        <v>51</v>
      </c>
      <c r="C49" t="s">
        <v>96</v>
      </c>
      <c r="D49" t="s">
        <v>93</v>
      </c>
    </row>
    <row r="50" spans="1:4" ht="12.75">
      <c r="A50" t="s">
        <v>53</v>
      </c>
      <c r="B50" t="s">
        <v>53</v>
      </c>
      <c r="C50" t="s">
        <v>53</v>
      </c>
      <c r="D50" t="s">
        <v>53</v>
      </c>
    </row>
    <row r="51" spans="1:4" ht="12.75">
      <c r="A51" t="s">
        <v>95</v>
      </c>
      <c r="B51" t="s">
        <v>54</v>
      </c>
      <c r="C51" t="s">
        <v>97</v>
      </c>
      <c r="D51" t="s">
        <v>95</v>
      </c>
    </row>
    <row r="52" spans="1:4" ht="12.75">
      <c r="A52" t="s">
        <v>94</v>
      </c>
      <c r="B52" t="s">
        <v>99</v>
      </c>
      <c r="C52" t="s">
        <v>98</v>
      </c>
      <c r="D52" t="s">
        <v>94</v>
      </c>
    </row>
    <row r="53" spans="1:4" ht="12.75">
      <c r="A53" t="s">
        <v>100</v>
      </c>
      <c r="B53" t="s">
        <v>100</v>
      </c>
      <c r="C53" t="s">
        <v>100</v>
      </c>
      <c r="D53" t="s">
        <v>100</v>
      </c>
    </row>
    <row r="54" spans="1:4" ht="12.75">
      <c r="A54" t="s">
        <v>101</v>
      </c>
      <c r="B54" s="15" t="s">
        <v>101</v>
      </c>
      <c r="C54" t="s">
        <v>101</v>
      </c>
      <c r="D54" t="s">
        <v>101</v>
      </c>
    </row>
    <row r="55" spans="1:4" ht="12.75">
      <c r="A55" t="s">
        <v>102</v>
      </c>
      <c r="B55" t="s">
        <v>105</v>
      </c>
      <c r="C55" t="s">
        <v>103</v>
      </c>
      <c r="D55" t="s">
        <v>102</v>
      </c>
    </row>
    <row r="56" spans="1:4" ht="12.75">
      <c r="A56" t="s">
        <v>107</v>
      </c>
      <c r="B56" t="s">
        <v>52</v>
      </c>
      <c r="C56" t="s">
        <v>109</v>
      </c>
      <c r="D56" t="s">
        <v>107</v>
      </c>
    </row>
    <row r="57" spans="1:4" ht="12.75">
      <c r="A57" t="s">
        <v>108</v>
      </c>
      <c r="B57" t="s">
        <v>106</v>
      </c>
      <c r="C57" t="s">
        <v>104</v>
      </c>
      <c r="D57" t="s">
        <v>108</v>
      </c>
    </row>
    <row r="58" spans="1:4" ht="12.75">
      <c r="A58" t="s">
        <v>65</v>
      </c>
      <c r="B58" t="s">
        <v>75</v>
      </c>
      <c r="C58" t="s">
        <v>65</v>
      </c>
      <c r="D58" t="s">
        <v>55</v>
      </c>
    </row>
    <row r="59" spans="1:4" ht="12.75">
      <c r="A59" t="s">
        <v>66</v>
      </c>
      <c r="B59" t="s">
        <v>76</v>
      </c>
      <c r="C59" t="s">
        <v>66</v>
      </c>
      <c r="D59" t="s">
        <v>56</v>
      </c>
    </row>
    <row r="60" spans="1:4" ht="12.75">
      <c r="A60" t="s">
        <v>67</v>
      </c>
      <c r="B60" t="s">
        <v>110</v>
      </c>
      <c r="C60" t="s">
        <v>67</v>
      </c>
      <c r="D60" t="s">
        <v>57</v>
      </c>
    </row>
    <row r="61" spans="1:4" ht="12.75">
      <c r="A61" t="s">
        <v>68</v>
      </c>
      <c r="B61" t="s">
        <v>111</v>
      </c>
      <c r="C61" t="s">
        <v>68</v>
      </c>
      <c r="D61" t="s">
        <v>58</v>
      </c>
    </row>
    <row r="62" spans="1:4" ht="12.75">
      <c r="A62" t="s">
        <v>69</v>
      </c>
      <c r="B62" t="s">
        <v>77</v>
      </c>
      <c r="C62" t="s">
        <v>69</v>
      </c>
      <c r="D62" t="s">
        <v>59</v>
      </c>
    </row>
    <row r="63" spans="1:4" ht="12.75">
      <c r="A63" t="s">
        <v>70</v>
      </c>
      <c r="B63" t="s">
        <v>78</v>
      </c>
      <c r="C63" t="s">
        <v>70</v>
      </c>
      <c r="D63" t="s">
        <v>60</v>
      </c>
    </row>
    <row r="64" spans="1:4" ht="12.75">
      <c r="A64" t="s">
        <v>71</v>
      </c>
      <c r="B64" t="s">
        <v>79</v>
      </c>
      <c r="C64" t="s">
        <v>71</v>
      </c>
      <c r="D64" t="s">
        <v>61</v>
      </c>
    </row>
    <row r="65" spans="1:4" ht="12.75">
      <c r="A65" t="s">
        <v>72</v>
      </c>
      <c r="B65" t="s">
        <v>80</v>
      </c>
      <c r="C65" t="s">
        <v>72</v>
      </c>
      <c r="D65" t="s">
        <v>62</v>
      </c>
    </row>
    <row r="66" spans="1:4" ht="12.75">
      <c r="A66" t="s">
        <v>73</v>
      </c>
      <c r="B66" t="s">
        <v>81</v>
      </c>
      <c r="C66" t="s">
        <v>73</v>
      </c>
      <c r="D66" t="s">
        <v>63</v>
      </c>
    </row>
    <row r="67" spans="1:4" ht="12.75">
      <c r="A67" t="s">
        <v>74</v>
      </c>
      <c r="B67" t="s">
        <v>82</v>
      </c>
      <c r="C67" t="s">
        <v>74</v>
      </c>
      <c r="D67" t="s">
        <v>64</v>
      </c>
    </row>
    <row r="68" spans="1:4" ht="12.75">
      <c r="A68" t="s">
        <v>86</v>
      </c>
      <c r="B68" t="s">
        <v>50</v>
      </c>
      <c r="C68" t="s">
        <v>86</v>
      </c>
      <c r="D68" t="s">
        <v>50</v>
      </c>
    </row>
    <row r="69" spans="1:4" ht="12.75">
      <c r="A69" t="s">
        <v>87</v>
      </c>
      <c r="B69" t="s">
        <v>90</v>
      </c>
      <c r="C69" t="s">
        <v>87</v>
      </c>
      <c r="D69" t="s">
        <v>83</v>
      </c>
    </row>
    <row r="70" spans="1:4" ht="12.75">
      <c r="A70" t="s">
        <v>88</v>
      </c>
      <c r="B70" t="s">
        <v>91</v>
      </c>
      <c r="C70" t="s">
        <v>88</v>
      </c>
      <c r="D70" t="s">
        <v>85</v>
      </c>
    </row>
    <row r="71" spans="1:4" ht="12.75">
      <c r="A71" t="s">
        <v>89</v>
      </c>
      <c r="B71" t="s">
        <v>92</v>
      </c>
      <c r="C71" t="s">
        <v>89</v>
      </c>
      <c r="D71" t="s">
        <v>84</v>
      </c>
    </row>
    <row r="72" spans="1:4" ht="12.75">
      <c r="A72" t="s">
        <v>96</v>
      </c>
      <c r="B72" t="s">
        <v>51</v>
      </c>
      <c r="C72" t="s">
        <v>96</v>
      </c>
      <c r="D72" t="s">
        <v>93</v>
      </c>
    </row>
    <row r="73" spans="1:4" ht="12.75">
      <c r="A73" t="s">
        <v>53</v>
      </c>
      <c r="B73" t="s">
        <v>53</v>
      </c>
      <c r="C73" t="s">
        <v>53</v>
      </c>
      <c r="D73" t="s">
        <v>53</v>
      </c>
    </row>
    <row r="74" spans="1:4" ht="12.75">
      <c r="A74" t="s">
        <v>97</v>
      </c>
      <c r="B74" t="s">
        <v>54</v>
      </c>
      <c r="C74" t="s">
        <v>97</v>
      </c>
      <c r="D74" t="s">
        <v>95</v>
      </c>
    </row>
    <row r="75" spans="1:4" ht="12.75">
      <c r="A75" t="s">
        <v>98</v>
      </c>
      <c r="B75" t="s">
        <v>99</v>
      </c>
      <c r="C75" t="s">
        <v>98</v>
      </c>
      <c r="D75" t="s">
        <v>94</v>
      </c>
    </row>
    <row r="76" spans="1:4" ht="12.75">
      <c r="A76" t="s">
        <v>100</v>
      </c>
      <c r="B76" t="s">
        <v>100</v>
      </c>
      <c r="C76" t="s">
        <v>100</v>
      </c>
      <c r="D76" t="s">
        <v>100</v>
      </c>
    </row>
    <row r="77" spans="1:4" ht="12.75">
      <c r="A77" t="s">
        <v>101</v>
      </c>
      <c r="B77" s="15" t="s">
        <v>101</v>
      </c>
      <c r="C77" t="s">
        <v>101</v>
      </c>
      <c r="D77" t="s">
        <v>101</v>
      </c>
    </row>
    <row r="78" spans="1:4" ht="12.75">
      <c r="A78" t="s">
        <v>103</v>
      </c>
      <c r="B78" t="s">
        <v>105</v>
      </c>
      <c r="C78" t="s">
        <v>103</v>
      </c>
      <c r="D78" t="s">
        <v>102</v>
      </c>
    </row>
    <row r="79" spans="1:4" ht="12.75">
      <c r="A79" t="s">
        <v>109</v>
      </c>
      <c r="B79" t="s">
        <v>52</v>
      </c>
      <c r="C79" t="s">
        <v>109</v>
      </c>
      <c r="D79" t="s">
        <v>107</v>
      </c>
    </row>
    <row r="80" spans="1:4" ht="12.75">
      <c r="A80" t="s">
        <v>104</v>
      </c>
      <c r="B80" t="s">
        <v>106</v>
      </c>
      <c r="C80" t="s">
        <v>104</v>
      </c>
      <c r="D80" t="s">
        <v>108</v>
      </c>
    </row>
    <row r="81" spans="1:4" ht="12.75">
      <c r="A81" t="s">
        <v>75</v>
      </c>
      <c r="B81" t="s">
        <v>75</v>
      </c>
      <c r="C81" t="s">
        <v>65</v>
      </c>
      <c r="D81" t="s">
        <v>55</v>
      </c>
    </row>
    <row r="82" spans="1:4" ht="12.75">
      <c r="A82" t="s">
        <v>76</v>
      </c>
      <c r="B82" t="s">
        <v>76</v>
      </c>
      <c r="C82" t="s">
        <v>66</v>
      </c>
      <c r="D82" t="s">
        <v>56</v>
      </c>
    </row>
    <row r="83" spans="1:4" ht="12.75">
      <c r="A83" t="s">
        <v>110</v>
      </c>
      <c r="B83" t="s">
        <v>110</v>
      </c>
      <c r="C83" t="s">
        <v>67</v>
      </c>
      <c r="D83" t="s">
        <v>57</v>
      </c>
    </row>
    <row r="84" spans="1:4" ht="12.75">
      <c r="A84" t="s">
        <v>111</v>
      </c>
      <c r="B84" t="s">
        <v>111</v>
      </c>
      <c r="C84" t="s">
        <v>68</v>
      </c>
      <c r="D84" t="s">
        <v>58</v>
      </c>
    </row>
    <row r="85" spans="1:4" ht="12.75">
      <c r="A85" t="s">
        <v>77</v>
      </c>
      <c r="B85" t="s">
        <v>77</v>
      </c>
      <c r="C85" t="s">
        <v>69</v>
      </c>
      <c r="D85" t="s">
        <v>59</v>
      </c>
    </row>
    <row r="86" spans="1:4" ht="12.75">
      <c r="A86" t="s">
        <v>78</v>
      </c>
      <c r="B86" t="s">
        <v>78</v>
      </c>
      <c r="C86" t="s">
        <v>70</v>
      </c>
      <c r="D86" t="s">
        <v>60</v>
      </c>
    </row>
    <row r="87" spans="1:4" ht="12.75">
      <c r="A87" t="s">
        <v>79</v>
      </c>
      <c r="B87" t="s">
        <v>79</v>
      </c>
      <c r="C87" t="s">
        <v>71</v>
      </c>
      <c r="D87" t="s">
        <v>61</v>
      </c>
    </row>
    <row r="88" spans="1:4" ht="12.75">
      <c r="A88" t="s">
        <v>80</v>
      </c>
      <c r="B88" t="s">
        <v>80</v>
      </c>
      <c r="C88" t="s">
        <v>72</v>
      </c>
      <c r="D88" t="s">
        <v>62</v>
      </c>
    </row>
    <row r="89" spans="1:4" ht="12.75">
      <c r="A89" t="s">
        <v>81</v>
      </c>
      <c r="B89" t="s">
        <v>81</v>
      </c>
      <c r="C89" t="s">
        <v>73</v>
      </c>
      <c r="D89" t="s">
        <v>63</v>
      </c>
    </row>
    <row r="90" spans="1:4" ht="12.75">
      <c r="A90" t="s">
        <v>82</v>
      </c>
      <c r="B90" t="s">
        <v>82</v>
      </c>
      <c r="C90" t="s">
        <v>74</v>
      </c>
      <c r="D90" t="s">
        <v>64</v>
      </c>
    </row>
    <row r="91" spans="1:4" ht="12.75">
      <c r="A91" t="s">
        <v>50</v>
      </c>
      <c r="B91" t="s">
        <v>50</v>
      </c>
      <c r="C91" t="s">
        <v>86</v>
      </c>
      <c r="D91" t="s">
        <v>50</v>
      </c>
    </row>
    <row r="92" spans="1:4" ht="12.75">
      <c r="A92" t="s">
        <v>90</v>
      </c>
      <c r="B92" t="s">
        <v>90</v>
      </c>
      <c r="C92" t="s">
        <v>87</v>
      </c>
      <c r="D92" t="s">
        <v>83</v>
      </c>
    </row>
    <row r="93" spans="1:4" ht="12.75">
      <c r="A93" t="s">
        <v>91</v>
      </c>
      <c r="B93" t="s">
        <v>91</v>
      </c>
      <c r="C93" t="s">
        <v>88</v>
      </c>
      <c r="D93" t="s">
        <v>85</v>
      </c>
    </row>
    <row r="94" spans="1:4" ht="12.75">
      <c r="A94" t="s">
        <v>92</v>
      </c>
      <c r="B94" t="s">
        <v>92</v>
      </c>
      <c r="C94" t="s">
        <v>89</v>
      </c>
      <c r="D94" t="s">
        <v>84</v>
      </c>
    </row>
    <row r="95" spans="1:4" ht="12.75">
      <c r="A95" t="s">
        <v>51</v>
      </c>
      <c r="B95" t="s">
        <v>51</v>
      </c>
      <c r="C95" t="s">
        <v>96</v>
      </c>
      <c r="D95" t="s">
        <v>93</v>
      </c>
    </row>
    <row r="96" spans="1:4" ht="12.75">
      <c r="A96" t="s">
        <v>53</v>
      </c>
      <c r="B96" t="s">
        <v>53</v>
      </c>
      <c r="C96" t="s">
        <v>53</v>
      </c>
      <c r="D96" t="s">
        <v>53</v>
      </c>
    </row>
    <row r="97" spans="1:4" ht="12.75">
      <c r="A97" t="s">
        <v>54</v>
      </c>
      <c r="B97" t="s">
        <v>54</v>
      </c>
      <c r="C97" t="s">
        <v>97</v>
      </c>
      <c r="D97" t="s">
        <v>95</v>
      </c>
    </row>
    <row r="98" spans="1:4" ht="12.75">
      <c r="A98" t="s">
        <v>99</v>
      </c>
      <c r="B98" t="s">
        <v>99</v>
      </c>
      <c r="C98" t="s">
        <v>98</v>
      </c>
      <c r="D98" t="s">
        <v>94</v>
      </c>
    </row>
    <row r="99" spans="1:4" ht="12.75">
      <c r="A99" t="s">
        <v>100</v>
      </c>
      <c r="B99" t="s">
        <v>100</v>
      </c>
      <c r="C99" t="s">
        <v>100</v>
      </c>
      <c r="D99" t="s">
        <v>100</v>
      </c>
    </row>
    <row r="100" spans="1:4" ht="12.75">
      <c r="A100" s="15" t="s">
        <v>101</v>
      </c>
      <c r="B100" s="15" t="s">
        <v>101</v>
      </c>
      <c r="C100" t="s">
        <v>101</v>
      </c>
      <c r="D100" t="s">
        <v>101</v>
      </c>
    </row>
    <row r="101" spans="1:4" ht="12.75">
      <c r="A101" t="s">
        <v>105</v>
      </c>
      <c r="B101" t="s">
        <v>105</v>
      </c>
      <c r="C101" t="s">
        <v>103</v>
      </c>
      <c r="D101" t="s">
        <v>102</v>
      </c>
    </row>
    <row r="102" spans="1:4" ht="12.75">
      <c r="A102" s="15" t="s">
        <v>52</v>
      </c>
      <c r="B102" s="15" t="s">
        <v>52</v>
      </c>
      <c r="C102" s="15" t="s">
        <v>109</v>
      </c>
      <c r="D102" s="15" t="s">
        <v>107</v>
      </c>
    </row>
    <row r="103" spans="1:4" ht="12.75">
      <c r="A103" s="15" t="s">
        <v>106</v>
      </c>
      <c r="B103" s="15" t="s">
        <v>106</v>
      </c>
      <c r="C103" t="s">
        <v>104</v>
      </c>
      <c r="D103" s="15" t="s">
        <v>108</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Messina, Marilys</cp:lastModifiedBy>
  <cp:lastPrinted>2015-05-12T10:14:41Z</cp:lastPrinted>
  <dcterms:created xsi:type="dcterms:W3CDTF">2007-07-23T14:47:46Z</dcterms:created>
  <dcterms:modified xsi:type="dcterms:W3CDTF">2017-03-22T10:42:24Z</dcterms:modified>
  <cp:category/>
  <cp:version/>
  <cp:contentType/>
  <cp:contentStatus/>
</cp:coreProperties>
</file>