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5180" windowHeight="11640" activeTab="0"/>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<sst xmlns="http://schemas.openxmlformats.org/spreadsheetml/2006/main" count="399" uniqueCount="131">
  <si>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</si>
  <si>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</si>
  <si>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</si>
  <si>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</si>
  <si>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</si>
  <si>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</si>
  <si>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</si>
  <si>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</si>
  <si>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</si>
  <si>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</si>
  <si>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</si>
  <si>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</si>
  <si>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</si>
  <si>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</si>
  <si>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</si>
  <si>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</si>
  <si>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</si>
  <si>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</si>
  <si>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</si>
  <si>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</si>
  <si>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</si>
  <si>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</si>
  <si>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</si>
  <si>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</si>
  <si>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</si>
  <si>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</si>
  <si>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</si>
  <si>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</si>
  <si>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</si>
  <si>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</si>
  <si>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</si>
  <si>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</si>
  <si>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</si>
  <si>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</si>
  <si>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</si>
  <si>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</si>
  <si>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</si>
  <si>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</si>
  <si>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</si>
  <si>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</si>
  <si>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</si>
  <si>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</si>
  <si>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</si>
  <si>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</si>
  <si>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</si>
  <si>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</si>
  <si>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</si>
  <si>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</si>
  <si>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</si>
  <si>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</si>
  <si>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</si>
  <si>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</si>
  <si>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</si>
  <si>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</si>
  <si>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</si>
  <si>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</si>
  <si>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</si>
  <si>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</si>
  <si>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</si>
  <si>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</si>
  <si>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</si>
  <si>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</si>
  <si>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</si>
  <si>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</si>
  <si>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</si>
  <si>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</si>
  <si>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</si>
  <si>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</si>
  <si>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</si>
  <si>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</si>
  <si>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</si>
  <si>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</si>
  <si>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</si>
  <si>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</si>
  <si>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</si>
  <si>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</si>
  <si>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</si>
  <si>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</si>
  <si>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</si>
  <si>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</si>
  <si>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</si>
  <si>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</si>
  <si>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</si>
  <si>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</si>
  <si>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</si>
  <si>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</si>
  <si>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</si>
  <si>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 xml:space="preserve">   </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</si>
  <si>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</si>
  <si>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</si>
  <si>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</si>
  <si>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</si>
  <si>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</si>
  <si>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</si>
  <si>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</si>
  <si>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</si>
  <si>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</si>
  <si>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</si>
  <si>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</si>
  <si>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</si>
  <si>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</si>
  <si>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</si>
  <si>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</si>
  <si>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</si>
  <si>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</si>
  <si>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</si>
  <si>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</si>
  <si>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Prix par titre</t>
  </si>
  <si>
    <t>Marché (4)</t>
  </si>
  <si>
    <t>Nombre total de titres
détenus à l'issue
de l'opération (5)</t>
  </si>
  <si>
    <t>Prijs per effect</t>
  </si>
  <si>
    <t>Markt (4)</t>
  </si>
  <si>
    <t>Totaal aantal
effecten in bezit
na de verrichting (5)</t>
  </si>
  <si>
    <t>Price per security</t>
  </si>
  <si>
    <t>Market (4)</t>
  </si>
  <si>
    <t>Total number of securities held after the transaction (5)</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</si>
  <si>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</si>
  <si>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</si>
  <si>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</si>
  <si>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</si>
  <si>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</si>
  <si>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</si>
  <si>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</si>
  <si>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</si>
  <si>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</si>
  <si>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</si>
  <si>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</si>
  <si>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</si>
  <si>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</si>
  <si>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</si>
  <si>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(5) Les différentes catégories de titres détenus sont distingués, indépendamment de la catégorie sur laquelle la transaction a porté, et en particulier les titres avec droit de vote et les titres donnant accès au droit de vote.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</si>
</sst>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1" xfId="0" applyFill="1" applyBorder="1" applyAlignment="1">
      <alignment vertical="top" wrapText="1"/>
    </xf>
    <xf numFmtId="0" fontId="0" fillId="0" borderId="11"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1" xfId="0" applyNumberFormat="1" applyBorder="1" applyAlignment="1">
      <alignment vertical="top" wrapText="1"/>
    </xf>
    <xf numFmtId="14" fontId="0" fillId="0" borderId="0" xfId="0" applyNumberFormat="1" applyAlignment="1">
      <alignment/>
    </xf>
    <xf numFmtId="0" fontId="0" fillId="33" borderId="11" xfId="0" applyFont="1" applyFill="1" applyBorder="1" applyAlignment="1">
      <alignment horizontal="center" vertical="center" wrapText="1"/>
    </xf>
    <xf numFmtId="4" fontId="0" fillId="0" borderId="0" xfId="0" applyNumberFormat="1" applyAlignment="1">
      <alignment/>
    </xf>
    <xf numFmtId="0" fontId="0" fillId="0" borderId="11" xfId="0" applyBorder="1" applyAlignment="1">
      <alignment vertical="top"/>
    </xf>
    <xf numFmtId="0" fontId="0" fillId="0" borderId="0" xfId="0" applyAlignment="1">
      <alignment vertical="top"/>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0" fillId="0" borderId="0" xfId="0" applyNumberFormat="1" applyFont="1" applyAlignment="1">
      <alignment wrapText="1"/>
    </xf>
    <xf numFmtId="0" fontId="0" fillId="0" borderId="0" xfId="0" applyNumberFormat="1" applyAlignment="1">
      <alignmen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47625</xdr:colOff>
      <xdr:row>38</xdr:row>
      <xdr:rowOff>114300</xdr:rowOff>
    </xdr:to>
    <xdr:pic>
      <xdr:nvPicPr>
        <xdr:cNvPr id="1" name="Exécuter"/>
        <xdr:cNvPicPr preferRelativeResize="1">
          <a:picLocks noChangeAspect="1"/>
        </xdr:cNvPicPr>
      </xdr:nvPicPr>
      <xdr:blipFill>
        <a:blip r:embed="rId1"/>
        <a:stretch>
          <a:fillRect/>
        </a:stretch>
      </xdr:blipFill>
      <xdr:spPr>
        <a:xfrm>
          <a:off x="14173200" y="5829300"/>
          <a:ext cx="18764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10"/>
  <sheetViews>
    <sheetView tabSelected="1"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0" t="s">
        <v>1</v>
      </c>
      <c r="B1" s="21"/>
      <c r="C1" s="21"/>
      <c r="D1" s="21"/>
      <c r="E1" s="21"/>
      <c r="F1" s="21"/>
      <c r="G1" s="21"/>
      <c r="H1" s="21"/>
      <c r="I1" s="21"/>
      <c r="J1" s="21"/>
    </row>
    <row r="2" spans="1:10" s="1" customFormat="1" ht="51" customHeight="1">
      <c r="A2" s="3" t="s">
        <v>3</v>
      </c>
      <c r="B2" s="3" t="s">
        <v>4</v>
      </c>
      <c r="C2" s="4" t="s">
        <v>0</v>
      </c>
      <c r="D2" s="3" t="s">
        <v>85</v>
      </c>
      <c r="E2" s="4" t="s">
        <v>107</v>
      </c>
      <c r="F2" s="16" t="s">
        <v>93</v>
      </c>
      <c r="G2" s="3" t="s">
        <v>108</v>
      </c>
      <c r="H2" s="4" t="s">
        <v>2</v>
      </c>
      <c r="I2" s="4" t="s">
        <v>109</v>
      </c>
      <c r="J2" s="4" t="s">
        <v>84</v>
      </c>
    </row>
    <row r="3" spans="1:10" s="19" customFormat="1" ht="109.5" customHeight="1">
      <c r="A3" s="10"/>
      <c r="B3" s="11"/>
      <c r="C3" s="14"/>
      <c r="D3" s="11"/>
      <c r="E3" s="11"/>
      <c r="F3" s="11"/>
      <c r="G3" s="11"/>
      <c r="H3" s="11"/>
      <c r="I3" s="11"/>
      <c r="J3" s="11"/>
    </row>
    <row r="4" spans="1:9" ht="25.5" customHeight="1">
      <c r="A4" s="9" t="s">
        <v>18</v>
      </c>
      <c r="B4" s="8"/>
      <c r="C4" s="8"/>
      <c r="D4" s="8"/>
      <c r="E4" s="8"/>
      <c r="F4" s="7"/>
      <c r="G4" s="8"/>
      <c r="H4" s="8"/>
      <c r="I4" s="8"/>
    </row>
    <row r="5" spans="1:9" ht="43.5" customHeight="1">
      <c r="A5" s="25" t="s">
        <v>126</v>
      </c>
      <c r="B5" s="23"/>
      <c r="C5" s="23"/>
      <c r="D5" s="23"/>
      <c r="E5" s="23"/>
      <c r="F5" s="23"/>
      <c r="G5" s="23"/>
      <c r="H5" s="23"/>
      <c r="I5" s="23"/>
    </row>
    <row r="6" spans="1:9" ht="20.25" customHeight="1">
      <c r="A6" s="25" t="s">
        <v>127</v>
      </c>
      <c r="B6" s="26"/>
      <c r="C6" s="26"/>
      <c r="D6" s="26"/>
      <c r="E6" s="26"/>
      <c r="F6" s="26"/>
      <c r="G6" s="26"/>
      <c r="H6" s="26"/>
      <c r="I6" s="26"/>
    </row>
    <row r="7" spans="1:9" ht="30" customHeight="1">
      <c r="A7" s="25" t="s">
        <v>128</v>
      </c>
      <c r="B7" s="26"/>
      <c r="C7" s="26"/>
      <c r="D7" s="26"/>
      <c r="E7" s="26"/>
      <c r="F7" s="26"/>
      <c r="G7" s="26"/>
      <c r="H7" s="26"/>
      <c r="I7" s="26"/>
    </row>
    <row r="8" spans="1:9" ht="33" customHeight="1">
      <c r="A8" s="25" t="s">
        <v>129</v>
      </c>
      <c r="B8" s="26"/>
      <c r="C8" s="26"/>
      <c r="D8" s="26"/>
      <c r="E8" s="26"/>
      <c r="F8" s="26"/>
      <c r="G8" s="26"/>
      <c r="H8" s="26"/>
      <c r="I8" s="26"/>
    </row>
    <row r="9" spans="1:9" ht="28.5" customHeight="1">
      <c r="A9" s="22" t="s">
        <v>130</v>
      </c>
      <c r="B9" s="23"/>
      <c r="C9" s="23"/>
      <c r="D9" s="23"/>
      <c r="E9" s="23"/>
      <c r="F9" s="23"/>
      <c r="G9" s="23"/>
      <c r="H9" s="23"/>
      <c r="I9" s="23"/>
    </row>
    <row r="10" spans="1:9" ht="25.5" customHeight="1">
      <c r="A10" s="24" t="s">
        <v>105</v>
      </c>
      <c r="B10" s="24"/>
      <c r="C10" s="24"/>
      <c r="D10" s="24"/>
      <c r="E10" s="24"/>
      <c r="F10" s="24"/>
      <c r="G10" s="24"/>
      <c r="H10" s="24"/>
      <c r="I10" s="24"/>
    </row>
  </sheetData>
  <sheetProtection sheet="1" objects="1" scenarios="1"/>
  <mergeCells count="7">
    <mergeCell ref="A1:J1"/>
    <mergeCell ref="A9:I9"/>
    <mergeCell ref="A10:I10"/>
    <mergeCell ref="A5:I5"/>
    <mergeCell ref="A6:I6"/>
    <mergeCell ref="A7:I7"/>
    <mergeCell ref="A8:I8"/>
  </mergeCells>
  <hyperlinks>
    <hyperlink ref="A10:I10"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12"/>
  <sheetViews>
    <sheetView zoomScalePageLayoutView="0" workbookViewId="0" topLeftCell="A1">
      <pane ySplit="2" topLeftCell="A3" activePane="bottomLeft" state="frozen"/>
      <selection pane="topLeft" activeCell="A1" sqref="A1"/>
      <selection pane="bottomLeft" activeCell="A5" sqref="A5:IV11"/>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7" t="s">
        <v>11</v>
      </c>
      <c r="B1" s="28"/>
      <c r="C1" s="28"/>
      <c r="D1" s="28"/>
      <c r="E1" s="28"/>
      <c r="F1" s="28"/>
      <c r="G1" s="28"/>
      <c r="H1" s="28"/>
      <c r="I1" s="28"/>
      <c r="J1" s="29"/>
    </row>
    <row r="2" spans="1:10" s="1" customFormat="1" ht="51" customHeight="1">
      <c r="A2" s="4" t="s">
        <v>12</v>
      </c>
      <c r="B2" s="3" t="s">
        <v>13</v>
      </c>
      <c r="C2" s="4" t="s">
        <v>14</v>
      </c>
      <c r="D2" s="3" t="s">
        <v>15</v>
      </c>
      <c r="E2" s="2" t="s">
        <v>110</v>
      </c>
      <c r="F2" s="16" t="s">
        <v>92</v>
      </c>
      <c r="G2" s="3" t="s">
        <v>111</v>
      </c>
      <c r="H2" s="4" t="s">
        <v>16</v>
      </c>
      <c r="I2" s="2" t="s">
        <v>112</v>
      </c>
      <c r="J2" s="4" t="s">
        <v>84</v>
      </c>
    </row>
    <row r="3" spans="1:10" s="19" customFormat="1" ht="96" customHeight="1">
      <c r="A3" s="10"/>
      <c r="B3" s="11"/>
      <c r="C3" s="11"/>
      <c r="D3" s="11"/>
      <c r="E3" s="11"/>
      <c r="F3" s="11"/>
      <c r="G3" s="11"/>
      <c r="H3" s="11"/>
      <c r="I3" s="11"/>
      <c r="J3" s="18"/>
    </row>
    <row r="4" spans="1:9" ht="20.25" customHeight="1">
      <c r="A4" s="9" t="s">
        <v>17</v>
      </c>
      <c r="B4" s="8"/>
      <c r="C4" s="8"/>
      <c r="D4" s="8"/>
      <c r="E4" s="8"/>
      <c r="F4" s="7"/>
      <c r="G4" s="8"/>
      <c r="H4" s="8"/>
      <c r="I4" s="8"/>
    </row>
    <row r="5" spans="1:9" ht="47.25" customHeight="1">
      <c r="A5" s="25" t="s">
        <v>121</v>
      </c>
      <c r="B5" s="26"/>
      <c r="C5" s="26"/>
      <c r="D5" s="26"/>
      <c r="E5" s="26"/>
      <c r="F5" s="26"/>
      <c r="G5" s="26"/>
      <c r="H5" s="26"/>
      <c r="I5" s="26"/>
    </row>
    <row r="6" spans="1:9" ht="18" customHeight="1">
      <c r="A6" s="25" t="s">
        <v>122</v>
      </c>
      <c r="B6" s="26"/>
      <c r="C6" s="26"/>
      <c r="D6" s="26"/>
      <c r="E6" s="26"/>
      <c r="F6" s="26"/>
      <c r="G6" s="26"/>
      <c r="H6" s="26"/>
      <c r="I6" s="26"/>
    </row>
    <row r="7" spans="1:9" ht="30.75" customHeight="1">
      <c r="A7" s="25" t="s">
        <v>123</v>
      </c>
      <c r="B7" s="23"/>
      <c r="C7" s="23"/>
      <c r="D7" s="23"/>
      <c r="E7" s="23"/>
      <c r="F7" s="23"/>
      <c r="G7" s="23"/>
      <c r="H7" s="23"/>
      <c r="I7" s="23"/>
    </row>
    <row r="8" spans="1:9" ht="33.75" customHeight="1">
      <c r="A8" s="25" t="s">
        <v>124</v>
      </c>
      <c r="B8" s="23"/>
      <c r="C8" s="23"/>
      <c r="D8" s="23"/>
      <c r="E8" s="23"/>
      <c r="F8" s="23"/>
      <c r="G8" s="23"/>
      <c r="H8" s="23"/>
      <c r="I8" s="23"/>
    </row>
    <row r="9" spans="1:9" ht="36" customHeight="1">
      <c r="A9" s="25" t="s">
        <v>125</v>
      </c>
      <c r="B9" s="23"/>
      <c r="C9" s="23"/>
      <c r="D9" s="23"/>
      <c r="E9" s="23"/>
      <c r="F9" s="23"/>
      <c r="G9" s="23"/>
      <c r="H9" s="23"/>
      <c r="I9" s="23"/>
    </row>
    <row r="10" spans="1:9" ht="24.75" customHeight="1">
      <c r="A10" s="24" t="s">
        <v>104</v>
      </c>
      <c r="B10" s="30"/>
      <c r="C10" s="30"/>
      <c r="D10" s="30"/>
      <c r="E10" s="30"/>
      <c r="F10" s="30"/>
      <c r="G10" s="30"/>
      <c r="H10" s="30"/>
      <c r="I10" s="30"/>
    </row>
    <row r="11" ht="12.75">
      <c r="A11" s="5"/>
    </row>
    <row r="12" ht="12.75">
      <c r="A12" s="5"/>
    </row>
  </sheetData>
  <sheetProtection sheet="1" objects="1" scenarios="1"/>
  <mergeCells count="7">
    <mergeCell ref="A1:J1"/>
    <mergeCell ref="A9:I9"/>
    <mergeCell ref="A10:I10"/>
    <mergeCell ref="A5:I5"/>
    <mergeCell ref="A6:I6"/>
    <mergeCell ref="A7:I7"/>
    <mergeCell ref="A8:I8"/>
  </mergeCells>
  <hyperlinks>
    <hyperlink ref="A10:I10"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10"/>
  <sheetViews>
    <sheetView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7" t="s">
        <v>5</v>
      </c>
      <c r="B1" s="28"/>
      <c r="C1" s="28"/>
      <c r="D1" s="28"/>
      <c r="E1" s="28"/>
      <c r="F1" s="28"/>
      <c r="G1" s="28"/>
      <c r="H1" s="28"/>
      <c r="I1" s="28"/>
      <c r="J1" s="29"/>
    </row>
    <row r="2" spans="1:10" s="1" customFormat="1" ht="51" customHeight="1">
      <c r="A2" s="4" t="s">
        <v>6</v>
      </c>
      <c r="B2" s="3" t="s">
        <v>7</v>
      </c>
      <c r="C2" s="4" t="s">
        <v>8</v>
      </c>
      <c r="D2" s="3" t="s">
        <v>9</v>
      </c>
      <c r="E2" s="4" t="s">
        <v>113</v>
      </c>
      <c r="F2" s="16" t="s">
        <v>91</v>
      </c>
      <c r="G2" s="3" t="s">
        <v>114</v>
      </c>
      <c r="H2" s="4" t="s">
        <v>10</v>
      </c>
      <c r="I2" s="2" t="s">
        <v>115</v>
      </c>
      <c r="J2" s="4" t="s">
        <v>84</v>
      </c>
    </row>
    <row r="3" spans="1:10" s="19" customFormat="1" ht="96.75" customHeight="1">
      <c r="A3" s="10"/>
      <c r="B3" s="11"/>
      <c r="C3" s="11"/>
      <c r="D3" s="11"/>
      <c r="E3" s="11"/>
      <c r="F3" s="11"/>
      <c r="G3" s="11"/>
      <c r="H3" s="11"/>
      <c r="I3" s="11"/>
      <c r="J3" s="18"/>
    </row>
    <row r="4" spans="1:9" ht="30" customHeight="1">
      <c r="A4" s="6" t="s">
        <v>18</v>
      </c>
      <c r="B4" s="7"/>
      <c r="C4" s="7"/>
      <c r="D4" s="7"/>
      <c r="E4" s="7"/>
      <c r="F4" s="7"/>
      <c r="G4" s="7"/>
      <c r="H4" s="7"/>
      <c r="I4" s="7"/>
    </row>
    <row r="5" spans="1:9" ht="44.25" customHeight="1">
      <c r="A5" s="25" t="s">
        <v>116</v>
      </c>
      <c r="B5" s="23"/>
      <c r="C5" s="23"/>
      <c r="D5" s="23"/>
      <c r="E5" s="23"/>
      <c r="F5" s="23"/>
      <c r="G5" s="23"/>
      <c r="H5" s="23"/>
      <c r="I5" s="23"/>
    </row>
    <row r="6" spans="1:9" ht="22.5" customHeight="1">
      <c r="A6" s="25" t="s">
        <v>117</v>
      </c>
      <c r="B6" s="23"/>
      <c r="C6" s="23"/>
      <c r="D6" s="23"/>
      <c r="E6" s="23"/>
      <c r="F6" s="23"/>
      <c r="G6" s="23"/>
      <c r="H6" s="23"/>
      <c r="I6" s="23"/>
    </row>
    <row r="7" spans="1:9" ht="32.25" customHeight="1">
      <c r="A7" s="25" t="s">
        <v>118</v>
      </c>
      <c r="B7" s="23"/>
      <c r="C7" s="23"/>
      <c r="D7" s="23"/>
      <c r="E7" s="23"/>
      <c r="F7" s="23"/>
      <c r="G7" s="23"/>
      <c r="H7" s="23"/>
      <c r="I7" s="23"/>
    </row>
    <row r="8" spans="1:9" ht="32.25" customHeight="1">
      <c r="A8" s="25" t="s">
        <v>119</v>
      </c>
      <c r="B8" s="23"/>
      <c r="C8" s="23"/>
      <c r="D8" s="23"/>
      <c r="E8" s="23"/>
      <c r="F8" s="23"/>
      <c r="G8" s="23"/>
      <c r="H8" s="23"/>
      <c r="I8" s="23"/>
    </row>
    <row r="9" spans="1:9" ht="29.25" customHeight="1">
      <c r="A9" s="22" t="s">
        <v>120</v>
      </c>
      <c r="B9" s="23"/>
      <c r="C9" s="23"/>
      <c r="D9" s="23"/>
      <c r="E9" s="23"/>
      <c r="F9" s="23"/>
      <c r="G9" s="23"/>
      <c r="H9" s="23"/>
      <c r="I9" s="23"/>
    </row>
    <row r="10" spans="1:9" ht="23.25" customHeight="1">
      <c r="A10" s="24" t="s">
        <v>106</v>
      </c>
      <c r="B10" s="30"/>
      <c r="C10" s="30"/>
      <c r="D10" s="30"/>
      <c r="E10" s="30"/>
      <c r="F10" s="30"/>
      <c r="G10" s="30"/>
      <c r="H10" s="30"/>
      <c r="I10" s="30"/>
    </row>
  </sheetData>
  <sheetProtection sheet="1" objects="1" scenarios="1"/>
  <mergeCells count="7">
    <mergeCell ref="A1:J1"/>
    <mergeCell ref="A10:I10"/>
    <mergeCell ref="A5:I5"/>
    <mergeCell ref="A6:I6"/>
    <mergeCell ref="A7:I7"/>
    <mergeCell ref="A8:I8"/>
    <mergeCell ref="A9:I9"/>
  </mergeCells>
  <hyperlinks>
    <hyperlink ref="A10:I10"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A1">
      <selection activeCell="A134" sqref="A134"/>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53</v>
      </c>
    </row>
    <row r="3" spans="1:12" ht="12.75">
      <c r="A3" s="12"/>
      <c r="J3" t="e">
        <f>VLOOKUP(A3,A80:D151,2,FALSE)</f>
        <v>#N/A</v>
      </c>
      <c r="K3" t="e">
        <f>VLOOKUP(A3,A80:D151,3,FALSE)</f>
        <v>#N/A</v>
      </c>
      <c r="L3" t="e">
        <f>VLOOKUP(A3,A80:D151,4,FALSE)</f>
        <v>#N/A</v>
      </c>
    </row>
    <row r="4" ht="12.75">
      <c r="A4" s="15"/>
    </row>
    <row r="5" ht="12.75">
      <c r="D5" s="17"/>
    </row>
    <row r="6" spans="1:18" ht="12.75">
      <c r="A6" t="s">
        <v>86</v>
      </c>
      <c r="D6" s="17"/>
      <c r="E6" t="s">
        <v>83</v>
      </c>
      <c r="I6" t="s">
        <v>83</v>
      </c>
      <c r="J6" t="str">
        <f>VLOOKUP(A6,A80:D151,2,FALSE)</f>
        <v> </v>
      </c>
      <c r="K6" t="str">
        <f>VLOOKUP(A6,A80:D151,3,FALSE)</f>
        <v> </v>
      </c>
      <c r="L6" t="str">
        <f>VLOOKUP(A6,A80:D151,4,FALSE)</f>
        <v> </v>
      </c>
      <c r="M6" t="e">
        <f>VLOOKUP(B6,A80:D151,2,FALSE)</f>
        <v>#N/A</v>
      </c>
      <c r="N6" t="e">
        <f>VLOOKUP(B6,A80:D151,3,FALSE)</f>
        <v>#N/A</v>
      </c>
      <c r="O6" t="e">
        <f>VLOOKUP(B6,A80:D151,4,FALSE)</f>
        <v>#N/A</v>
      </c>
      <c r="P6" t="e">
        <f>VLOOKUP(F6,A80:D151,2,FALSE)</f>
        <v>#N/A</v>
      </c>
      <c r="Q6" t="e">
        <f>VLOOKUP(F6,A80:D151,3,FALSE)</f>
        <v>#N/A</v>
      </c>
      <c r="R6" t="e">
        <f>VLOOKUP(F6,A80:D151,4,FALSE)</f>
        <v>#N/A</v>
      </c>
    </row>
    <row r="7" spans="1:18" ht="12.75">
      <c r="A7" t="s">
        <v>86</v>
      </c>
      <c r="D7" s="17"/>
      <c r="J7" t="str">
        <f>VLOOKUP(A7,A80:D151,2,FALSE)</f>
        <v> </v>
      </c>
      <c r="K7" t="str">
        <f>VLOOKUP(A7,A80:D151,3,FALSE)</f>
        <v> </v>
      </c>
      <c r="L7" t="str">
        <f>VLOOKUP(A7,A80:D151,4,FALSE)</f>
        <v> </v>
      </c>
      <c r="M7" t="e">
        <f>VLOOKUP(B7,A80:D151,2,FALSE)</f>
        <v>#N/A</v>
      </c>
      <c r="N7" t="e">
        <f>VLOOKUP(B7,A80:D151,3,FALSE)</f>
        <v>#N/A</v>
      </c>
      <c r="O7" t="e">
        <f>VLOOKUP(B7,A80:D151,4,FALSE)</f>
        <v>#N/A</v>
      </c>
      <c r="P7" t="e">
        <f>VLOOKUP(F7,A80:D151,2,FALSE)</f>
        <v>#N/A</v>
      </c>
      <c r="Q7" t="e">
        <f>VLOOKUP(F7,A80:D151,3,FALSE)</f>
        <v>#N/A</v>
      </c>
      <c r="R7" t="e">
        <f>VLOOKUP(F7,A80:D151,4,FALSE)</f>
        <v>#N/A</v>
      </c>
    </row>
    <row r="8" spans="1:18" ht="12.75">
      <c r="A8" t="s">
        <v>86</v>
      </c>
      <c r="D8" s="17"/>
      <c r="J8" t="str">
        <f>VLOOKUP(A8,A80:D151,2,FALSE)</f>
        <v> </v>
      </c>
      <c r="K8" t="str">
        <f>VLOOKUP(A8,A80:D151,3,FALSE)</f>
        <v> </v>
      </c>
      <c r="L8" t="str">
        <f>VLOOKUP(A8,A80:D151,4,FALSE)</f>
        <v> </v>
      </c>
      <c r="M8" t="e">
        <f>VLOOKUP(B8,A80:D151,2,FALSE)</f>
        <v>#N/A</v>
      </c>
      <c r="N8" t="e">
        <f>VLOOKUP(B8,A80:D151,3,FALSE)</f>
        <v>#N/A</v>
      </c>
      <c r="O8" t="e">
        <f>VLOOKUP(B8,A80:D151,4,FALSE)</f>
        <v>#N/A</v>
      </c>
      <c r="P8" t="e">
        <f>VLOOKUP(F8,A80:D151,2,FALSE)</f>
        <v>#N/A</v>
      </c>
      <c r="Q8" t="e">
        <f>VLOOKUP(F8,A80:D151,3,FALSE)</f>
        <v>#N/A</v>
      </c>
      <c r="R8" t="e">
        <f>VLOOKUP(F8,A80:D151,4,FALSE)</f>
        <v>#N/A</v>
      </c>
    </row>
    <row r="9" spans="1:18" ht="12.75">
      <c r="A9" t="s">
        <v>86</v>
      </c>
      <c r="D9" s="17"/>
      <c r="J9" t="str">
        <f>VLOOKUP(A9,A80:D151,2,FALSE)</f>
        <v> </v>
      </c>
      <c r="K9" t="str">
        <f>VLOOKUP(A9,A80:D151,3,FALSE)</f>
        <v> </v>
      </c>
      <c r="L9" t="str">
        <f>VLOOKUP(A9,A80:D151,4,FALSE)</f>
        <v> </v>
      </c>
      <c r="M9" t="e">
        <f>VLOOKUP(B9,A80:D151,2,FALSE)</f>
        <v>#N/A</v>
      </c>
      <c r="N9" t="e">
        <f>VLOOKUP(B9,A80:D151,3,FALSE)</f>
        <v>#N/A</v>
      </c>
      <c r="O9" t="e">
        <f>VLOOKUP(B9,A80:D151,4,FALSE)</f>
        <v>#N/A</v>
      </c>
      <c r="P9" t="e">
        <f>VLOOKUP(F9,A80:D151,2,FALSE)</f>
        <v>#N/A</v>
      </c>
      <c r="Q9" t="e">
        <f>VLOOKUP(F9,A80:D151,3,FALSE)</f>
        <v>#N/A</v>
      </c>
      <c r="R9" t="e">
        <f>VLOOKUP(F9,A80:D151,4,FALSE)</f>
        <v>#N/A</v>
      </c>
    </row>
    <row r="10" spans="1:18" ht="12.75">
      <c r="A10" t="s">
        <v>86</v>
      </c>
      <c r="D10" s="17"/>
      <c r="J10" t="str">
        <f>VLOOKUP(A10,A80:D151,2,FALSE)</f>
        <v> </v>
      </c>
      <c r="K10" t="str">
        <f>VLOOKUP(A10,A80:D151,3,FALSE)</f>
        <v> </v>
      </c>
      <c r="L10" t="str">
        <f>VLOOKUP(A10,A80:D151,4,FALSE)</f>
        <v> </v>
      </c>
      <c r="M10" t="e">
        <f>VLOOKUP(B10,A80:D151,2,FALSE)</f>
        <v>#N/A</v>
      </c>
      <c r="N10" t="e">
        <f>VLOOKUP(B10,A80:D151,3,FALSE)</f>
        <v>#N/A</v>
      </c>
      <c r="O10" t="e">
        <f>VLOOKUP(B10,A80:D151,4,FALSE)</f>
        <v>#N/A</v>
      </c>
      <c r="P10" t="e">
        <f>VLOOKUP(F10,A80:D151,2,FALSE)</f>
        <v>#N/A</v>
      </c>
      <c r="Q10" t="e">
        <f>VLOOKUP(F10,A80:D151,3,FALSE)</f>
        <v>#N/A</v>
      </c>
      <c r="R10" t="e">
        <f>VLOOKUP(F10,A80:D151,4,FALSE)</f>
        <v>#N/A</v>
      </c>
    </row>
    <row r="11" spans="1:18" ht="12.75">
      <c r="A11" t="s">
        <v>86</v>
      </c>
      <c r="D11" s="17"/>
      <c r="J11" t="str">
        <f>VLOOKUP(A11,A80:D151,2,FALSE)</f>
        <v> </v>
      </c>
      <c r="K11" t="str">
        <f>VLOOKUP(A11,A80:D151,3,FALSE)</f>
        <v> </v>
      </c>
      <c r="L11" t="str">
        <f>VLOOKUP(A11,A80:D151,4,FALSE)</f>
        <v> </v>
      </c>
      <c r="M11" t="e">
        <f>VLOOKUP(B11,A80:D151,2,FALSE)</f>
        <v>#N/A</v>
      </c>
      <c r="N11" t="e">
        <f>VLOOKUP(B11,A80:D151,3,FALSE)</f>
        <v>#N/A</v>
      </c>
      <c r="O11" t="e">
        <f>VLOOKUP(B11,A80:D151,4,FALSE)</f>
        <v>#N/A</v>
      </c>
      <c r="P11" t="e">
        <f>VLOOKUP(F11,A80:D151,2,FALSE)</f>
        <v>#N/A</v>
      </c>
      <c r="Q11" t="e">
        <f>VLOOKUP(F11,A80:D151,3,FALSE)</f>
        <v>#N/A</v>
      </c>
      <c r="R11" t="e">
        <f>VLOOKUP(F11,A80:D151,4,FALSE)</f>
        <v>#N/A</v>
      </c>
    </row>
    <row r="12" spans="1:18" ht="12.75">
      <c r="A12" t="s">
        <v>86</v>
      </c>
      <c r="D12" s="17"/>
      <c r="J12" t="str">
        <f>VLOOKUP(A12,A80:D151,2,FALSE)</f>
        <v> </v>
      </c>
      <c r="K12" t="str">
        <f>VLOOKUP(A12,A80:D151,3,FALSE)</f>
        <v> </v>
      </c>
      <c r="L12" t="str">
        <f>VLOOKUP(A12,A80:D151,4,FALSE)</f>
        <v> </v>
      </c>
      <c r="M12" t="e">
        <f>VLOOKUP(B12,A80:D151,2,FALSE)</f>
        <v>#N/A</v>
      </c>
      <c r="N12" t="e">
        <f>VLOOKUP(B12,A80:D151,3,FALSE)</f>
        <v>#N/A</v>
      </c>
      <c r="O12" t="e">
        <f>VLOOKUP(B12,A80:D151,4,FALSE)</f>
        <v>#N/A</v>
      </c>
      <c r="P12" t="e">
        <f>VLOOKUP(F12,A80:D151,2,FALSE)</f>
        <v>#N/A</v>
      </c>
      <c r="Q12" t="e">
        <f>VLOOKUP(F12,A80:D151,3,FALSE)</f>
        <v>#N/A</v>
      </c>
      <c r="R12" t="e">
        <f>VLOOKUP(F12,A80:D151,4,FALSE)</f>
        <v>#N/A</v>
      </c>
    </row>
    <row r="13" spans="1:18" ht="12.75">
      <c r="A13" t="s">
        <v>86</v>
      </c>
      <c r="D13" s="17"/>
      <c r="J13" t="str">
        <f>VLOOKUP(A13,A80:D151,2,FALSE)</f>
        <v> </v>
      </c>
      <c r="K13" t="str">
        <f>VLOOKUP(A13,A80:D151,3,FALSE)</f>
        <v> </v>
      </c>
      <c r="L13" t="str">
        <f>VLOOKUP(A13,A80:D151,4,FALSE)</f>
        <v> </v>
      </c>
      <c r="M13" t="e">
        <f>VLOOKUP(B13,A80:D151,2,FALSE)</f>
        <v>#N/A</v>
      </c>
      <c r="N13" t="e">
        <f>VLOOKUP(B13,A80:D151,3,FALSE)</f>
        <v>#N/A</v>
      </c>
      <c r="O13" t="e">
        <f>VLOOKUP(B13,A80:D151,4,FALSE)</f>
        <v>#N/A</v>
      </c>
      <c r="P13" t="e">
        <f>VLOOKUP(F13,A80:D151,2,FALSE)</f>
        <v>#N/A</v>
      </c>
      <c r="Q13" t="e">
        <f>VLOOKUP(F13,A80:D151,3,FALSE)</f>
        <v>#N/A</v>
      </c>
      <c r="R13" t="e">
        <f>VLOOKUP(F13,A80:D151,4,FALSE)</f>
        <v>#N/A</v>
      </c>
    </row>
    <row r="14" spans="1:18" ht="12.75">
      <c r="A14" t="s">
        <v>86</v>
      </c>
      <c r="D14" s="17"/>
      <c r="J14" t="str">
        <f>VLOOKUP(A14,A80:D151,2,FALSE)</f>
        <v> </v>
      </c>
      <c r="K14" t="str">
        <f>VLOOKUP(A14,A80:D151,3,FALSE)</f>
        <v> </v>
      </c>
      <c r="L14" t="str">
        <f>VLOOKUP(A14,A80:D151,4,FALSE)</f>
        <v> </v>
      </c>
      <c r="M14" t="e">
        <f>VLOOKUP(B14,A80:D151,2,FALSE)</f>
        <v>#N/A</v>
      </c>
      <c r="N14" t="e">
        <f>VLOOKUP(B14,A80:D151,3,FALSE)</f>
        <v>#N/A</v>
      </c>
      <c r="O14" t="e">
        <f>VLOOKUP(B14,A80:D151,4,FALSE)</f>
        <v>#N/A</v>
      </c>
      <c r="P14" t="e">
        <f>VLOOKUP(F14,A80:D151,2,FALSE)</f>
        <v>#N/A</v>
      </c>
      <c r="Q14" t="e">
        <f>VLOOKUP(F14,A80:D151,3,FALSE)</f>
        <v>#N/A</v>
      </c>
      <c r="R14" t="e">
        <f>VLOOKUP(F14,A80:D151,4,FALSE)</f>
        <v>#N/A</v>
      </c>
    </row>
    <row r="15" spans="1:18" ht="12.75">
      <c r="A15" t="s">
        <v>86</v>
      </c>
      <c r="D15" s="17"/>
      <c r="J15" t="str">
        <f>VLOOKUP(A15,A80:D151,2,FALSE)</f>
        <v> </v>
      </c>
      <c r="K15" t="str">
        <f>VLOOKUP(A15,A80:D151,3,FALSE)</f>
        <v> </v>
      </c>
      <c r="L15" t="str">
        <f>VLOOKUP(A15,A80:D151,4,FALSE)</f>
        <v> </v>
      </c>
      <c r="M15" t="e">
        <f>VLOOKUP(B15,A80:D151,2,FALSE)</f>
        <v>#N/A</v>
      </c>
      <c r="N15" t="e">
        <f>VLOOKUP(B15,A80:D151,3,FALSE)</f>
        <v>#N/A</v>
      </c>
      <c r="O15" t="e">
        <f>VLOOKUP(B15,A80:D151,4,FALSE)</f>
        <v>#N/A</v>
      </c>
      <c r="P15" t="e">
        <f>VLOOKUP(F15,A80:D151,2,FALSE)</f>
        <v>#N/A</v>
      </c>
      <c r="Q15" t="e">
        <f>VLOOKUP(F15,A80:D151,3,FALSE)</f>
        <v>#N/A</v>
      </c>
      <c r="R15" t="e">
        <f>VLOOKUP(F15,A80:D151,4,FALSE)</f>
        <v>#N/A</v>
      </c>
    </row>
    <row r="16" spans="1:18" ht="12.75">
      <c r="A16" t="s">
        <v>86</v>
      </c>
      <c r="D16" s="17"/>
      <c r="J16" t="str">
        <f>VLOOKUP(A16,A80:D151,2,FALSE)</f>
        <v> </v>
      </c>
      <c r="K16" t="str">
        <f>VLOOKUP(A16,A80:D151,3,FALSE)</f>
        <v> </v>
      </c>
      <c r="L16" t="str">
        <f>VLOOKUP(A16,A80:D151,4,FALSE)</f>
        <v> </v>
      </c>
      <c r="M16" t="e">
        <f>VLOOKUP(B16,A80:D151,2,FALSE)</f>
        <v>#N/A</v>
      </c>
      <c r="N16" t="e">
        <f>VLOOKUP(B16,A80:D151,3,FALSE)</f>
        <v>#N/A</v>
      </c>
      <c r="O16" t="e">
        <f>VLOOKUP(B16,A80:D151,4,FALSE)</f>
        <v>#N/A</v>
      </c>
      <c r="P16" t="e">
        <f>VLOOKUP(F16,A80:D151,2,FALSE)</f>
        <v>#N/A</v>
      </c>
      <c r="Q16" t="e">
        <f>VLOOKUP(F16,A80:D151,3,FALSE)</f>
        <v>#N/A</v>
      </c>
      <c r="R16" t="e">
        <f>VLOOKUP(F16,A80:D151,4,FALSE)</f>
        <v>#N/A</v>
      </c>
    </row>
    <row r="17" spans="1:18" ht="12.75">
      <c r="A17" t="s">
        <v>86</v>
      </c>
      <c r="D17" s="17"/>
      <c r="I17" s="12"/>
      <c r="J17" t="str">
        <f>VLOOKUP(A17,A80:D151,2,FALSE)</f>
        <v> </v>
      </c>
      <c r="K17" t="str">
        <f>VLOOKUP(A17,A80:D151,3,FALSE)</f>
        <v> </v>
      </c>
      <c r="L17" t="str">
        <f>VLOOKUP(A17,A80:D151,4,FALSE)</f>
        <v> </v>
      </c>
      <c r="M17" t="e">
        <f>VLOOKUP(B17,A80:D151,2,FALSE)</f>
        <v>#N/A</v>
      </c>
      <c r="N17" t="e">
        <f>VLOOKUP(B17,A80:D151,3,FALSE)</f>
        <v>#N/A</v>
      </c>
      <c r="O17" t="e">
        <f>VLOOKUP(B17,A80:D151,4,FALSE)</f>
        <v>#N/A</v>
      </c>
      <c r="P17" t="e">
        <f>VLOOKUP(F17,A80:D151,2,FALSE)</f>
        <v>#N/A</v>
      </c>
      <c r="Q17" t="e">
        <f>VLOOKUP(F17,A80:D151,3,FALSE)</f>
        <v>#N/A</v>
      </c>
      <c r="R17" t="e">
        <f>VLOOKUP(F17,A80:D151,4,FALSE)</f>
        <v>#N/A</v>
      </c>
    </row>
    <row r="18" spans="1:18" ht="12.75">
      <c r="A18" t="s">
        <v>86</v>
      </c>
      <c r="D18" s="17"/>
      <c r="J18" t="str">
        <f>VLOOKUP(A18,A80:D151,2,FALSE)</f>
        <v> </v>
      </c>
      <c r="K18" t="str">
        <f>VLOOKUP(A18,A80:D151,3,FALSE)</f>
        <v> </v>
      </c>
      <c r="L18" t="str">
        <f>VLOOKUP(A18,A80:D151,4,FALSE)</f>
        <v> </v>
      </c>
      <c r="M18" t="e">
        <f>VLOOKUP(B18,A80:D151,2,FALSE)</f>
        <v>#N/A</v>
      </c>
      <c r="N18" t="e">
        <f>VLOOKUP(B18,A80:D151,3,FALSE)</f>
        <v>#N/A</v>
      </c>
      <c r="O18" t="e">
        <f>VLOOKUP(B18,A80:D151,4,FALSE)</f>
        <v>#N/A</v>
      </c>
      <c r="P18" t="e">
        <f>VLOOKUP(F18,A80:D151,2,FALSE)</f>
        <v>#N/A</v>
      </c>
      <c r="Q18" t="e">
        <f>VLOOKUP(F18,A80:D151,3,FALSE)</f>
        <v>#N/A</v>
      </c>
      <c r="R18" t="e">
        <f>VLOOKUP(F18,A80:D151,4,FALSE)</f>
        <v>#N/A</v>
      </c>
    </row>
    <row r="19" spans="1:18" ht="12.75">
      <c r="A19" t="s">
        <v>86</v>
      </c>
      <c r="D19" s="17"/>
      <c r="J19" t="str">
        <f>VLOOKUP(A19,A80:D151,2,FALSE)</f>
        <v> </v>
      </c>
      <c r="K19" t="str">
        <f>VLOOKUP(A19,A80:D151,3,FALSE)</f>
        <v> </v>
      </c>
      <c r="L19" t="str">
        <f>VLOOKUP(A19,A80:D151,4,FALSE)</f>
        <v> </v>
      </c>
      <c r="M19" t="e">
        <f>VLOOKUP(B19,A80:D151,2,FALSE)</f>
        <v>#N/A</v>
      </c>
      <c r="N19" t="e">
        <f>VLOOKUP(B19,A80:D151,3,FALSE)</f>
        <v>#N/A</v>
      </c>
      <c r="O19" t="e">
        <f>VLOOKUP(B19,A80:D151,4,FALSE)</f>
        <v>#N/A</v>
      </c>
      <c r="P19" t="e">
        <f>VLOOKUP(F19,A80:D151,2,FALSE)</f>
        <v>#N/A</v>
      </c>
      <c r="Q19" t="e">
        <f>VLOOKUP(F19,A80:D151,3,FALSE)</f>
        <v>#N/A</v>
      </c>
      <c r="R19" t="e">
        <f>VLOOKUP(F19,A80:D151,4,FALSE)</f>
        <v>#N/A</v>
      </c>
    </row>
    <row r="20" spans="1:18" ht="12.75">
      <c r="A20" t="s">
        <v>86</v>
      </c>
      <c r="D20" s="17"/>
      <c r="J20" t="str">
        <f>VLOOKUP(A20,A80:D151,2,FALSE)</f>
        <v> </v>
      </c>
      <c r="K20" t="str">
        <f>VLOOKUP(A20,A80:D151,3,FALSE)</f>
        <v> </v>
      </c>
      <c r="L20" t="str">
        <f>VLOOKUP(A20,A80:D151,4,FALSE)</f>
        <v> </v>
      </c>
      <c r="M20" t="e">
        <f>VLOOKUP(B20,A80:D151,2,FALSE)</f>
        <v>#N/A</v>
      </c>
      <c r="N20" t="e">
        <f>VLOOKUP(B20,A80:D151,3,FALSE)</f>
        <v>#N/A</v>
      </c>
      <c r="O20" t="e">
        <f>VLOOKUP(B20,A80:D151,4,FALSE)</f>
        <v>#N/A</v>
      </c>
      <c r="P20" t="e">
        <f>VLOOKUP(F20,A80:D151,2,FALSE)</f>
        <v>#N/A</v>
      </c>
      <c r="Q20" t="e">
        <f>VLOOKUP(F20,A80:D151,3,FALSE)</f>
        <v>#N/A</v>
      </c>
      <c r="R20" t="e">
        <f>VLOOKUP(F20,A80:D151,4,FALSE)</f>
        <v>#N/A</v>
      </c>
    </row>
    <row r="21" spans="1:18" ht="12.75">
      <c r="A21" t="s">
        <v>86</v>
      </c>
      <c r="D21" s="17"/>
      <c r="J21" t="str">
        <f>VLOOKUP(A21,A80:D151,2,FALSE)</f>
        <v> </v>
      </c>
      <c r="K21" t="str">
        <f>VLOOKUP(A21,A80:D151,3,FALSE)</f>
        <v> </v>
      </c>
      <c r="L21" t="str">
        <f>VLOOKUP(A21,A80:D151,4,FALSE)</f>
        <v> </v>
      </c>
      <c r="M21" t="e">
        <f>VLOOKUP(B21,A80:D151,2,FALSE)</f>
        <v>#N/A</v>
      </c>
      <c r="N21" t="e">
        <f>VLOOKUP(B21,A80:D151,3,FALSE)</f>
        <v>#N/A</v>
      </c>
      <c r="O21" t="e">
        <f>VLOOKUP(B21,A80:D151,4,FALSE)</f>
        <v>#N/A</v>
      </c>
      <c r="P21" t="e">
        <f>VLOOKUP(F21,A80:D151,2,FALSE)</f>
        <v>#N/A</v>
      </c>
      <c r="Q21" t="e">
        <f>VLOOKUP(F21,A80:D151,3,FALSE)</f>
        <v>#N/A</v>
      </c>
      <c r="R21" t="e">
        <f>VLOOKUP(F21,A80:D151,4,FALSE)</f>
        <v>#N/A</v>
      </c>
    </row>
    <row r="22" spans="1:18" ht="12.75">
      <c r="A22" t="s">
        <v>86</v>
      </c>
      <c r="D22" s="17"/>
      <c r="J22" t="str">
        <f>VLOOKUP(A22,A80:D151,2,FALSE)</f>
        <v> </v>
      </c>
      <c r="K22" t="str">
        <f>VLOOKUP(A22,A80:D151,3,FALSE)</f>
        <v> </v>
      </c>
      <c r="L22" t="str">
        <f>VLOOKUP(A22,A80:D151,4,FALSE)</f>
        <v> </v>
      </c>
      <c r="M22" t="e">
        <f>VLOOKUP(B22,A80:D151,2,FALSE)</f>
        <v>#N/A</v>
      </c>
      <c r="N22" t="e">
        <f>VLOOKUP(B22,A80:D151,3,FALSE)</f>
        <v>#N/A</v>
      </c>
      <c r="O22" t="e">
        <f>VLOOKUP(B22,A80:D151,4,FALSE)</f>
        <v>#N/A</v>
      </c>
      <c r="P22" t="e">
        <f>VLOOKUP(F22,A80:D151,2,FALSE)</f>
        <v>#N/A</v>
      </c>
      <c r="Q22" t="e">
        <f>VLOOKUP(F22,A80:D151,3,FALSE)</f>
        <v>#N/A</v>
      </c>
      <c r="R22" t="e">
        <f>VLOOKUP(F22,A80:D151,4,FALSE)</f>
        <v>#N/A</v>
      </c>
    </row>
    <row r="23" spans="1:18" ht="12.75">
      <c r="A23" t="s">
        <v>86</v>
      </c>
      <c r="D23" s="17"/>
      <c r="J23" t="str">
        <f>VLOOKUP(A23,A80:D151,2,FALSE)</f>
        <v> </v>
      </c>
      <c r="K23" t="str">
        <f>VLOOKUP(A23,A80:D151,3,FALSE)</f>
        <v> </v>
      </c>
      <c r="L23" t="str">
        <f>VLOOKUP(A23,A80:D151,4,FALSE)</f>
        <v> </v>
      </c>
      <c r="M23" t="e">
        <f>VLOOKUP(B23,A80:D151,2,FALSE)</f>
        <v>#N/A</v>
      </c>
      <c r="N23" t="e">
        <f>VLOOKUP(B23,A80:D151,3,FALSE)</f>
        <v>#N/A</v>
      </c>
      <c r="O23" t="e">
        <f>VLOOKUP(B23,A80:D151,4,FALSE)</f>
        <v>#N/A</v>
      </c>
      <c r="P23" t="e">
        <f>VLOOKUP(F23,A80:D151,2,FALSE)</f>
        <v>#N/A</v>
      </c>
      <c r="Q23" t="e">
        <f>VLOOKUP(F23,A80:D151,3,FALSE)</f>
        <v>#N/A</v>
      </c>
      <c r="R23" t="e">
        <f>VLOOKUP(F23,A80:D151,4,FALSE)</f>
        <v>#N/A</v>
      </c>
    </row>
    <row r="24" spans="1:18" ht="12.75">
      <c r="A24" t="s">
        <v>86</v>
      </c>
      <c r="D24" s="17"/>
      <c r="J24" t="str">
        <f>VLOOKUP(A24,A80:D151,2,FALSE)</f>
        <v> </v>
      </c>
      <c r="K24" t="str">
        <f>VLOOKUP(A24,A80:D151,3,FALSE)</f>
        <v> </v>
      </c>
      <c r="L24" t="str">
        <f>VLOOKUP(A24,A80:D151,4,FALSE)</f>
        <v> </v>
      </c>
      <c r="M24" t="e">
        <f>VLOOKUP(B24,A80:D151,2,FALSE)</f>
        <v>#N/A</v>
      </c>
      <c r="N24" t="e">
        <f>VLOOKUP(B24,A80:D151,3,FALSE)</f>
        <v>#N/A</v>
      </c>
      <c r="O24" t="e">
        <f>VLOOKUP(B24,A80:D151,4,FALSE)</f>
        <v>#N/A</v>
      </c>
      <c r="P24" t="e">
        <f>VLOOKUP(F24,A80:D151,2,FALSE)</f>
        <v>#N/A</v>
      </c>
      <c r="Q24" t="e">
        <f>VLOOKUP(F24,A80:D151,3,FALSE)</f>
        <v>#N/A</v>
      </c>
      <c r="R24" t="e">
        <f>VLOOKUP(F24,A80:D151,4,FALSE)</f>
        <v>#N/A</v>
      </c>
    </row>
    <row r="25" spans="1:18" ht="12.75">
      <c r="A25" t="s">
        <v>86</v>
      </c>
      <c r="D25" s="17"/>
      <c r="J25" t="str">
        <f>VLOOKUP(A25,A80:D151,2,FALSE)</f>
        <v> </v>
      </c>
      <c r="K25" t="str">
        <f>VLOOKUP(A25,A80:D151,3,FALSE)</f>
        <v> </v>
      </c>
      <c r="L25" t="str">
        <f>VLOOKUP(A25,A80:D151,4,FALSE)</f>
        <v> </v>
      </c>
      <c r="M25" t="e">
        <f>VLOOKUP(B25,A80:D151,2,FALSE)</f>
        <v>#N/A</v>
      </c>
      <c r="N25" t="e">
        <f>VLOOKUP(B25,A80:D151,3,FALSE)</f>
        <v>#N/A</v>
      </c>
      <c r="O25" t="e">
        <f>VLOOKUP(B25,A80:D151,4,FALSE)</f>
        <v>#N/A</v>
      </c>
      <c r="P25" t="e">
        <f>VLOOKUP(F25,A80:D151,2,FALSE)</f>
        <v>#N/A</v>
      </c>
      <c r="Q25" t="e">
        <f>VLOOKUP(F25,A80:D151,3,FALSE)</f>
        <v>#N/A</v>
      </c>
      <c r="R25" t="e">
        <f>VLOOKUP(F25,A80:D151,4,FALSE)</f>
        <v>#N/A</v>
      </c>
    </row>
    <row r="26" spans="1:18" ht="12.75">
      <c r="A26" t="s">
        <v>86</v>
      </c>
      <c r="D26" s="17"/>
      <c r="J26" t="str">
        <f>VLOOKUP(A26,A80:D151,2,FALSE)</f>
        <v> </v>
      </c>
      <c r="K26" t="str">
        <f>VLOOKUP(A26,A80:D151,3,FALSE)</f>
        <v> </v>
      </c>
      <c r="L26" t="str">
        <f>VLOOKUP(A26,A80:D151,4,FALSE)</f>
        <v> </v>
      </c>
      <c r="M26" t="e">
        <f>VLOOKUP(B26,A80:D151,2,FALSE)</f>
        <v>#N/A</v>
      </c>
      <c r="N26" t="e">
        <f>VLOOKUP(B26,A80:D151,3,FALSE)</f>
        <v>#N/A</v>
      </c>
      <c r="O26" t="e">
        <f>VLOOKUP(B26,A80:D151,4,FALSE)</f>
        <v>#N/A</v>
      </c>
      <c r="P26" t="e">
        <f>VLOOKUP(F26,A80:D151,2,FALSE)</f>
        <v>#N/A</v>
      </c>
      <c r="Q26" t="e">
        <f>VLOOKUP(F26,A80:D151,3,FALSE)</f>
        <v>#N/A</v>
      </c>
      <c r="R26" t="e">
        <f>VLOOKUP(F26,A80:D151,4,FALSE)</f>
        <v>#N/A</v>
      </c>
    </row>
    <row r="27" spans="1:18" ht="12.75">
      <c r="A27" t="s">
        <v>86</v>
      </c>
      <c r="D27" s="17"/>
      <c r="J27" t="str">
        <f>VLOOKUP(A27,A80:D151,2,FALSE)</f>
        <v> </v>
      </c>
      <c r="K27" t="str">
        <f>VLOOKUP(A27,A80:D151,3,FALSE)</f>
        <v> </v>
      </c>
      <c r="L27" t="str">
        <f>VLOOKUP(A27,A80:D151,4,FALSE)</f>
        <v> </v>
      </c>
      <c r="M27" t="e">
        <f>VLOOKUP(B27,A80:D151,2,FALSE)</f>
        <v>#N/A</v>
      </c>
      <c r="N27" t="e">
        <f>VLOOKUP(B27,A80:D151,3,FALSE)</f>
        <v>#N/A</v>
      </c>
      <c r="O27" t="e">
        <f>VLOOKUP(B27,A80:D151,4,FALSE)</f>
        <v>#N/A</v>
      </c>
      <c r="P27" t="e">
        <f>VLOOKUP(F27,A80:D151,2,FALSE)</f>
        <v>#N/A</v>
      </c>
      <c r="Q27" t="e">
        <f>VLOOKUP(F27,A80:D151,3,FALSE)</f>
        <v>#N/A</v>
      </c>
      <c r="R27" t="e">
        <f>VLOOKUP(F27,A80:D151,4,FALSE)</f>
        <v>#N/A</v>
      </c>
    </row>
    <row r="28" spans="1:18" ht="12.75">
      <c r="A28" t="s">
        <v>86</v>
      </c>
      <c r="D28" s="17"/>
      <c r="J28" t="str">
        <f>VLOOKUP(A28,A80:D151,2,FALSE)</f>
        <v> </v>
      </c>
      <c r="K28" t="str">
        <f>VLOOKUP(A28,A80:D151,3,FALSE)</f>
        <v> </v>
      </c>
      <c r="L28" t="str">
        <f>VLOOKUP(A28,A80:D151,4,FALSE)</f>
        <v> </v>
      </c>
      <c r="M28" t="e">
        <f>VLOOKUP(B28,A80:D151,2,FALSE)</f>
        <v>#N/A</v>
      </c>
      <c r="N28" t="e">
        <f>VLOOKUP(B28,A80:D151,3,FALSE)</f>
        <v>#N/A</v>
      </c>
      <c r="O28" t="e">
        <f>VLOOKUP(B28,A80:D151,4,FALSE)</f>
        <v>#N/A</v>
      </c>
      <c r="P28" t="e">
        <f>VLOOKUP(F28,A80:D151,2,FALSE)</f>
        <v>#N/A</v>
      </c>
      <c r="Q28" t="e">
        <f>VLOOKUP(F28,A80:D151,3,FALSE)</f>
        <v>#N/A</v>
      </c>
      <c r="R28" t="e">
        <f>VLOOKUP(F28,A80:D151,4,FALSE)</f>
        <v>#N/A</v>
      </c>
    </row>
    <row r="29" spans="1:18" ht="12.75">
      <c r="A29" t="s">
        <v>86</v>
      </c>
      <c r="D29" s="17"/>
      <c r="J29" t="str">
        <f>VLOOKUP(A29,A80:D151,2,FALSE)</f>
        <v> </v>
      </c>
      <c r="K29" t="str">
        <f>VLOOKUP(A29,A80:D151,3,FALSE)</f>
        <v> </v>
      </c>
      <c r="L29" t="str">
        <f>VLOOKUP(A29,A80:D151,4,FALSE)</f>
        <v> </v>
      </c>
      <c r="M29" t="e">
        <f>VLOOKUP(B29,A80:D151,2,FALSE)</f>
        <v>#N/A</v>
      </c>
      <c r="N29" t="e">
        <f>VLOOKUP(B29,A80:D151,3,FALSE)</f>
        <v>#N/A</v>
      </c>
      <c r="O29" t="e">
        <f>VLOOKUP(B29,A80:D151,4,FALSE)</f>
        <v>#N/A</v>
      </c>
      <c r="P29" t="e">
        <f>VLOOKUP(F29,A80:D151,2,FALSE)</f>
        <v>#N/A</v>
      </c>
      <c r="Q29" t="e">
        <f>VLOOKUP(F29,A80:D151,3,FALSE)</f>
        <v>#N/A</v>
      </c>
      <c r="R29" t="e">
        <f>VLOOKUP(F29,A80:D151,4,FALSE)</f>
        <v>#N/A</v>
      </c>
    </row>
    <row r="30" spans="1:18" ht="12.75">
      <c r="A30" t="s">
        <v>86</v>
      </c>
      <c r="D30" s="17"/>
      <c r="J30" t="str">
        <f>VLOOKUP(A30,A80:D151,2,FALSE)</f>
        <v> </v>
      </c>
      <c r="K30" t="str">
        <f>VLOOKUP(A30,A80:D151,3,FALSE)</f>
        <v> </v>
      </c>
      <c r="L30" t="str">
        <f>VLOOKUP(A30,A80:D151,4,FALSE)</f>
        <v> </v>
      </c>
      <c r="M30" t="e">
        <f>VLOOKUP(B30,A80:D151,2,FALSE)</f>
        <v>#N/A</v>
      </c>
      <c r="N30" t="e">
        <f>VLOOKUP(B30,A80:D151,3,FALSE)</f>
        <v>#N/A</v>
      </c>
      <c r="O30" t="e">
        <f>VLOOKUP(B30,A80:D151,4,FALSE)</f>
        <v>#N/A</v>
      </c>
      <c r="P30" t="e">
        <f>VLOOKUP(F30,A80:D151,2,FALSE)</f>
        <v>#N/A</v>
      </c>
      <c r="Q30" t="e">
        <f>VLOOKUP(F30,A80:D151,3,FALSE)</f>
        <v>#N/A</v>
      </c>
      <c r="R30" t="e">
        <f>VLOOKUP(F30,A80:D151,4,FALSE)</f>
        <v>#N/A</v>
      </c>
    </row>
    <row r="31" ht="12.75">
      <c r="D31" s="17"/>
    </row>
    <row r="32" spans="1:15" ht="12.75">
      <c r="A32" t="s">
        <v>86</v>
      </c>
      <c r="D32" s="17"/>
      <c r="F32" s="15"/>
      <c r="J32" t="str">
        <f>VLOOKUP(A32,A80:D151,2,FALSE)</f>
        <v> </v>
      </c>
      <c r="K32" t="str">
        <f>VLOOKUP(A32,A80:D151,3,FALSE)</f>
        <v> </v>
      </c>
      <c r="L32" t="str">
        <f>VLOOKUP(A32,A80:D151,4,FALSE)</f>
        <v> </v>
      </c>
      <c r="M32" t="e">
        <f>VLOOKUP(B32,A80:D151,2,FALSE)</f>
        <v>#N/A</v>
      </c>
      <c r="N32" t="e">
        <f>VLOOKUP(B32,A80:D151,3,FALSE)</f>
        <v>#N/A</v>
      </c>
      <c r="O32" t="e">
        <f>VLOOKUP(B32,A80:D151,4,FALSE)</f>
        <v>#N/A</v>
      </c>
    </row>
    <row r="33" spans="1:15" ht="12.75">
      <c r="A33" t="s">
        <v>86</v>
      </c>
      <c r="D33" s="17"/>
      <c r="F33" s="15"/>
      <c r="J33" t="str">
        <f>VLOOKUP(A33,A80:D151,2,FALSE)</f>
        <v> </v>
      </c>
      <c r="K33" t="str">
        <f>VLOOKUP(A33,A80:D151,3,FALSE)</f>
        <v> </v>
      </c>
      <c r="L33" t="str">
        <f>VLOOKUP(A33,A80:D151,4,FALSE)</f>
        <v> </v>
      </c>
      <c r="M33" t="e">
        <f>VLOOKUP(B33,A80:D151,2,FALSE)</f>
        <v>#N/A</v>
      </c>
      <c r="N33" t="e">
        <f>VLOOKUP(B33,A80:D151,3,FALSE)</f>
        <v>#N/A</v>
      </c>
      <c r="O33" t="e">
        <f>VLOOKUP(B33,A80:D151,4,FALSE)</f>
        <v>#N/A</v>
      </c>
    </row>
    <row r="34" spans="1:15" ht="12.75">
      <c r="A34" t="s">
        <v>86</v>
      </c>
      <c r="D34" s="17"/>
      <c r="F34" s="15"/>
      <c r="J34" t="str">
        <f>VLOOKUP(A34,A80:D151,2,FALSE)</f>
        <v> </v>
      </c>
      <c r="K34" t="str">
        <f>VLOOKUP(A34,A80:D151,3,FALSE)</f>
        <v> </v>
      </c>
      <c r="L34" t="str">
        <f>VLOOKUP(A34,A80:D151,4,FALSE)</f>
        <v> </v>
      </c>
      <c r="M34" t="e">
        <f>VLOOKUP(B34,A80:D151,2,FALSE)</f>
        <v>#N/A</v>
      </c>
      <c r="N34" t="e">
        <f>VLOOKUP(B34,A80:D151,3,FALSE)</f>
        <v>#N/A</v>
      </c>
      <c r="O34" t="e">
        <f>VLOOKUP(B34,A80:D151,4,FALSE)</f>
        <v>#N/A</v>
      </c>
    </row>
    <row r="35" spans="1:15" ht="12.75">
      <c r="A35" t="s">
        <v>86</v>
      </c>
      <c r="D35" s="17"/>
      <c r="F35" s="15"/>
      <c r="J35" t="str">
        <f>VLOOKUP(A35,A80:D151,2,FALSE)</f>
        <v> </v>
      </c>
      <c r="K35" t="str">
        <f>VLOOKUP(A35,A80:D151,3,FALSE)</f>
        <v> </v>
      </c>
      <c r="L35" t="str">
        <f>VLOOKUP(A35,A80:D151,4,FALSE)</f>
        <v> </v>
      </c>
      <c r="M35" t="e">
        <f>VLOOKUP(B35,A80:D151,2,FALSE)</f>
        <v>#N/A</v>
      </c>
      <c r="N35" t="e">
        <f>VLOOKUP(B35,A80:D151,3,FALSE)</f>
        <v>#N/A</v>
      </c>
      <c r="O35" t="e">
        <f>VLOOKUP(B35,A80:D151,4,FALSE)</f>
        <v>#N/A</v>
      </c>
    </row>
    <row r="37" spans="1:2" ht="12.75">
      <c r="A37" t="s">
        <v>87</v>
      </c>
      <c r="B37" s="13"/>
    </row>
    <row r="38" ht="12.75">
      <c r="B38" s="13"/>
    </row>
    <row r="39" ht="12.75">
      <c r="B39" s="13"/>
    </row>
    <row r="40" ht="12.75">
      <c r="B40" s="13"/>
    </row>
    <row r="41" ht="12.75">
      <c r="B41" s="13"/>
    </row>
    <row r="80" spans="1:4" ht="12.75">
      <c r="A80" t="s">
        <v>23</v>
      </c>
      <c r="B80" t="s">
        <v>31</v>
      </c>
      <c r="C80" t="s">
        <v>65</v>
      </c>
      <c r="D80" t="s">
        <v>23</v>
      </c>
    </row>
    <row r="81" spans="1:4" ht="12.75">
      <c r="A81" t="s">
        <v>75</v>
      </c>
      <c r="B81" t="s">
        <v>32</v>
      </c>
      <c r="C81" t="s">
        <v>66</v>
      </c>
      <c r="D81" t="s">
        <v>75</v>
      </c>
    </row>
    <row r="82" spans="1:4" ht="12.75">
      <c r="A82" t="s">
        <v>76</v>
      </c>
      <c r="B82" t="s">
        <v>64</v>
      </c>
      <c r="C82" t="s">
        <v>67</v>
      </c>
      <c r="D82" t="s">
        <v>76</v>
      </c>
    </row>
    <row r="83" spans="1:4" ht="12.75">
      <c r="A83" t="s">
        <v>24</v>
      </c>
      <c r="B83" t="s">
        <v>77</v>
      </c>
      <c r="C83" t="s">
        <v>68</v>
      </c>
      <c r="D83" t="s">
        <v>24</v>
      </c>
    </row>
    <row r="84" spans="1:4" ht="12.75">
      <c r="A84" t="s">
        <v>25</v>
      </c>
      <c r="B84" t="s">
        <v>33</v>
      </c>
      <c r="C84" t="s">
        <v>69</v>
      </c>
      <c r="D84" t="s">
        <v>25</v>
      </c>
    </row>
    <row r="85" spans="1:4" ht="12.75">
      <c r="A85" t="s">
        <v>26</v>
      </c>
      <c r="B85" t="s">
        <v>34</v>
      </c>
      <c r="C85" t="s">
        <v>70</v>
      </c>
      <c r="D85" t="s">
        <v>26</v>
      </c>
    </row>
    <row r="86" spans="1:4" ht="12.75">
      <c r="A86" t="s">
        <v>27</v>
      </c>
      <c r="B86" t="s">
        <v>78</v>
      </c>
      <c r="C86" t="s">
        <v>71</v>
      </c>
      <c r="D86" t="s">
        <v>27</v>
      </c>
    </row>
    <row r="87" spans="1:4" ht="12.75">
      <c r="A87" t="s">
        <v>28</v>
      </c>
      <c r="B87" t="s">
        <v>79</v>
      </c>
      <c r="C87" t="s">
        <v>72</v>
      </c>
      <c r="D87" t="s">
        <v>28</v>
      </c>
    </row>
    <row r="88" spans="1:4" ht="12.75">
      <c r="A88" t="s">
        <v>29</v>
      </c>
      <c r="B88" t="s">
        <v>80</v>
      </c>
      <c r="C88" t="s">
        <v>73</v>
      </c>
      <c r="D88" t="s">
        <v>29</v>
      </c>
    </row>
    <row r="89" spans="1:4" ht="12.75">
      <c r="A89" t="s">
        <v>30</v>
      </c>
      <c r="B89" t="s">
        <v>81</v>
      </c>
      <c r="C89" t="s">
        <v>74</v>
      </c>
      <c r="D89" t="s">
        <v>30</v>
      </c>
    </row>
    <row r="90" spans="1:4" ht="12.75">
      <c r="A90" s="12" t="s">
        <v>59</v>
      </c>
      <c r="B90" s="12" t="s">
        <v>55</v>
      </c>
      <c r="C90" t="s">
        <v>35</v>
      </c>
      <c r="D90" s="12" t="s">
        <v>59</v>
      </c>
    </row>
    <row r="91" spans="1:4" ht="12.75">
      <c r="A91" s="12" t="s">
        <v>60</v>
      </c>
      <c r="B91" s="12" t="s">
        <v>56</v>
      </c>
      <c r="C91" t="s">
        <v>36</v>
      </c>
      <c r="D91" s="12" t="s">
        <v>60</v>
      </c>
    </row>
    <row r="92" spans="1:4" ht="12.75">
      <c r="A92" t="s">
        <v>57</v>
      </c>
      <c r="B92" t="s">
        <v>57</v>
      </c>
      <c r="C92" t="s">
        <v>61</v>
      </c>
      <c r="D92" t="s">
        <v>57</v>
      </c>
    </row>
    <row r="93" spans="1:4" ht="12.75">
      <c r="A93" t="s">
        <v>63</v>
      </c>
      <c r="B93" s="12" t="s">
        <v>58</v>
      </c>
      <c r="C93" t="s">
        <v>62</v>
      </c>
      <c r="D93" t="s">
        <v>63</v>
      </c>
    </row>
    <row r="94" spans="1:4" ht="12.75">
      <c r="A94" t="s">
        <v>37</v>
      </c>
      <c r="B94" t="s">
        <v>19</v>
      </c>
      <c r="C94" t="s">
        <v>40</v>
      </c>
      <c r="D94" t="s">
        <v>37</v>
      </c>
    </row>
    <row r="95" spans="1:4" ht="12.75">
      <c r="A95" t="s">
        <v>21</v>
      </c>
      <c r="B95" t="s">
        <v>21</v>
      </c>
      <c r="C95" t="s">
        <v>82</v>
      </c>
      <c r="D95" t="s">
        <v>21</v>
      </c>
    </row>
    <row r="96" spans="1:4" ht="12.75">
      <c r="A96" t="s">
        <v>39</v>
      </c>
      <c r="B96" t="s">
        <v>22</v>
      </c>
      <c r="C96" t="s">
        <v>41</v>
      </c>
      <c r="D96" t="s">
        <v>39</v>
      </c>
    </row>
    <row r="97" spans="1:4" ht="12.75">
      <c r="A97" t="s">
        <v>38</v>
      </c>
      <c r="B97" s="12" t="s">
        <v>94</v>
      </c>
      <c r="C97" s="12" t="s">
        <v>89</v>
      </c>
      <c r="D97" s="12" t="s">
        <v>90</v>
      </c>
    </row>
    <row r="98" spans="1:4" ht="12.75">
      <c r="A98" t="s">
        <v>43</v>
      </c>
      <c r="B98" t="s">
        <v>43</v>
      </c>
      <c r="C98" t="s">
        <v>43</v>
      </c>
      <c r="D98" t="s">
        <v>43</v>
      </c>
    </row>
    <row r="99" spans="1:4" ht="12.75">
      <c r="A99" t="s">
        <v>44</v>
      </c>
      <c r="B99" s="12"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2" t="s">
        <v>94</v>
      </c>
      <c r="C102" s="12" t="s">
        <v>89</v>
      </c>
      <c r="D102" s="12" t="s">
        <v>90</v>
      </c>
    </row>
    <row r="103" spans="1:4" ht="12.75">
      <c r="A103" t="s">
        <v>65</v>
      </c>
      <c r="B103" t="s">
        <v>31</v>
      </c>
      <c r="C103" t="s">
        <v>65</v>
      </c>
      <c r="D103" t="s">
        <v>23</v>
      </c>
    </row>
    <row r="104" spans="1:4" ht="12.75">
      <c r="A104" t="s">
        <v>66</v>
      </c>
      <c r="B104" t="s">
        <v>32</v>
      </c>
      <c r="C104" t="s">
        <v>66</v>
      </c>
      <c r="D104" t="s">
        <v>75</v>
      </c>
    </row>
    <row r="105" spans="1:4" ht="12.75">
      <c r="A105" t="s">
        <v>67</v>
      </c>
      <c r="B105" t="s">
        <v>64</v>
      </c>
      <c r="C105" t="s">
        <v>67</v>
      </c>
      <c r="D105" t="s">
        <v>76</v>
      </c>
    </row>
    <row r="106" spans="1:4" ht="12.75">
      <c r="A106" t="s">
        <v>68</v>
      </c>
      <c r="B106" t="s">
        <v>77</v>
      </c>
      <c r="C106" t="s">
        <v>68</v>
      </c>
      <c r="D106" t="s">
        <v>24</v>
      </c>
    </row>
    <row r="107" spans="1:4" ht="12.75">
      <c r="A107" t="s">
        <v>69</v>
      </c>
      <c r="B107" t="s">
        <v>33</v>
      </c>
      <c r="C107" t="s">
        <v>69</v>
      </c>
      <c r="D107" t="s">
        <v>25</v>
      </c>
    </row>
    <row r="108" spans="1:4" ht="12.75">
      <c r="A108" t="s">
        <v>70</v>
      </c>
      <c r="B108" t="s">
        <v>34</v>
      </c>
      <c r="C108" t="s">
        <v>70</v>
      </c>
      <c r="D108" t="s">
        <v>26</v>
      </c>
    </row>
    <row r="109" spans="1:4" ht="12.75">
      <c r="A109" t="s">
        <v>71</v>
      </c>
      <c r="B109" t="s">
        <v>78</v>
      </c>
      <c r="C109" t="s">
        <v>71</v>
      </c>
      <c r="D109" t="s">
        <v>27</v>
      </c>
    </row>
    <row r="110" spans="1:4" ht="12.75">
      <c r="A110" t="s">
        <v>72</v>
      </c>
      <c r="B110" t="s">
        <v>79</v>
      </c>
      <c r="C110" t="s">
        <v>72</v>
      </c>
      <c r="D110" t="s">
        <v>28</v>
      </c>
    </row>
    <row r="111" spans="1:4" ht="12.75">
      <c r="A111" t="s">
        <v>73</v>
      </c>
      <c r="B111" t="s">
        <v>80</v>
      </c>
      <c r="C111" t="s">
        <v>73</v>
      </c>
      <c r="D111" t="s">
        <v>29</v>
      </c>
    </row>
    <row r="112" spans="1:4" ht="12.75">
      <c r="A112" t="s">
        <v>74</v>
      </c>
      <c r="B112" t="s">
        <v>81</v>
      </c>
      <c r="C112" t="s">
        <v>74</v>
      </c>
      <c r="D112" t="s">
        <v>30</v>
      </c>
    </row>
    <row r="113" spans="1:4" ht="12.75">
      <c r="A113" t="s">
        <v>35</v>
      </c>
      <c r="B113" t="s">
        <v>55</v>
      </c>
      <c r="C113" t="s">
        <v>35</v>
      </c>
      <c r="D113" t="s">
        <v>59</v>
      </c>
    </row>
    <row r="114" spans="1:4" ht="12.75">
      <c r="A114" t="s">
        <v>36</v>
      </c>
      <c r="B114" t="s">
        <v>56</v>
      </c>
      <c r="C114" t="s">
        <v>36</v>
      </c>
      <c r="D114" t="s">
        <v>60</v>
      </c>
    </row>
    <row r="115" spans="1:4" ht="12.75">
      <c r="A115" t="s">
        <v>61</v>
      </c>
      <c r="B115" t="s">
        <v>57</v>
      </c>
      <c r="C115" t="s">
        <v>61</v>
      </c>
      <c r="D115" t="s">
        <v>57</v>
      </c>
    </row>
    <row r="116" spans="1:4" ht="12.75">
      <c r="A116" t="s">
        <v>62</v>
      </c>
      <c r="B116" s="12" t="s">
        <v>58</v>
      </c>
      <c r="C116" t="s">
        <v>62</v>
      </c>
      <c r="D116" t="s">
        <v>63</v>
      </c>
    </row>
    <row r="117" spans="1:4" ht="12.75">
      <c r="A117" t="s">
        <v>40</v>
      </c>
      <c r="B117" t="s">
        <v>19</v>
      </c>
      <c r="C117" t="s">
        <v>40</v>
      </c>
      <c r="D117" t="s">
        <v>37</v>
      </c>
    </row>
    <row r="118" spans="1:4" ht="12.75">
      <c r="A118" t="s">
        <v>82</v>
      </c>
      <c r="B118" t="s">
        <v>21</v>
      </c>
      <c r="C118" t="s">
        <v>82</v>
      </c>
      <c r="D118" t="s">
        <v>21</v>
      </c>
    </row>
    <row r="119" spans="1:4" ht="12.75">
      <c r="A119" t="s">
        <v>41</v>
      </c>
      <c r="B119" t="s">
        <v>22</v>
      </c>
      <c r="C119" t="s">
        <v>41</v>
      </c>
      <c r="D119" t="s">
        <v>39</v>
      </c>
    </row>
    <row r="120" spans="1:4" ht="12.75">
      <c r="A120" t="s">
        <v>42</v>
      </c>
      <c r="B120" s="12" t="s">
        <v>94</v>
      </c>
      <c r="C120" s="12" t="s">
        <v>89</v>
      </c>
      <c r="D120" s="12" t="s">
        <v>90</v>
      </c>
    </row>
    <row r="121" spans="1:4" ht="12.75">
      <c r="A121" t="s">
        <v>43</v>
      </c>
      <c r="B121" t="s">
        <v>43</v>
      </c>
      <c r="C121" t="s">
        <v>43</v>
      </c>
      <c r="D121" t="s">
        <v>43</v>
      </c>
    </row>
    <row r="122" spans="1:4" ht="12.75">
      <c r="A122" t="s">
        <v>44</v>
      </c>
      <c r="B122" s="12"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2" t="s">
        <v>94</v>
      </c>
      <c r="C125" s="12" t="s">
        <v>89</v>
      </c>
      <c r="D125" s="12" t="s">
        <v>90</v>
      </c>
    </row>
    <row r="126" spans="1:4" ht="12.75">
      <c r="A126" t="s">
        <v>31</v>
      </c>
      <c r="B126" t="s">
        <v>31</v>
      </c>
      <c r="C126" t="s">
        <v>65</v>
      </c>
      <c r="D126" t="s">
        <v>23</v>
      </c>
    </row>
    <row r="127" spans="1:4" ht="12.75">
      <c r="A127" t="s">
        <v>32</v>
      </c>
      <c r="B127" t="s">
        <v>32</v>
      </c>
      <c r="C127" t="s">
        <v>66</v>
      </c>
      <c r="D127" t="s">
        <v>75</v>
      </c>
    </row>
    <row r="128" spans="1:4" ht="12.75">
      <c r="A128" s="12" t="s">
        <v>64</v>
      </c>
      <c r="B128" t="s">
        <v>64</v>
      </c>
      <c r="C128" t="s">
        <v>67</v>
      </c>
      <c r="D128" t="s">
        <v>76</v>
      </c>
    </row>
    <row r="129" spans="1:4" ht="12.75">
      <c r="A129" t="s">
        <v>77</v>
      </c>
      <c r="B129" t="s">
        <v>77</v>
      </c>
      <c r="C129" t="s">
        <v>68</v>
      </c>
      <c r="D129" t="s">
        <v>24</v>
      </c>
    </row>
    <row r="130" spans="1:4" ht="12.75">
      <c r="A130" t="s">
        <v>33</v>
      </c>
      <c r="B130" t="s">
        <v>33</v>
      </c>
      <c r="C130" t="s">
        <v>69</v>
      </c>
      <c r="D130" t="s">
        <v>25</v>
      </c>
    </row>
    <row r="131" spans="1:4" ht="12.75">
      <c r="A131" t="s">
        <v>34</v>
      </c>
      <c r="B131" t="s">
        <v>34</v>
      </c>
      <c r="C131" t="s">
        <v>70</v>
      </c>
      <c r="D131" t="s">
        <v>26</v>
      </c>
    </row>
    <row r="132" spans="1:4" ht="12.75">
      <c r="A132" t="s">
        <v>78</v>
      </c>
      <c r="B132" t="s">
        <v>78</v>
      </c>
      <c r="C132" t="s">
        <v>71</v>
      </c>
      <c r="D132" t="s">
        <v>27</v>
      </c>
    </row>
    <row r="133" spans="1:4" ht="12.75">
      <c r="A133" t="s">
        <v>79</v>
      </c>
      <c r="B133" t="s">
        <v>79</v>
      </c>
      <c r="C133" t="s">
        <v>72</v>
      </c>
      <c r="D133" t="s">
        <v>28</v>
      </c>
    </row>
    <row r="134" spans="1:4" ht="12.75">
      <c r="A134" t="s">
        <v>80</v>
      </c>
      <c r="B134" t="s">
        <v>80</v>
      </c>
      <c r="C134" t="s">
        <v>73</v>
      </c>
      <c r="D134" t="s">
        <v>29</v>
      </c>
    </row>
    <row r="135" spans="1:4" ht="12.75">
      <c r="A135" t="s">
        <v>81</v>
      </c>
      <c r="B135" t="s">
        <v>81</v>
      </c>
      <c r="C135" t="s">
        <v>74</v>
      </c>
      <c r="D135" t="s">
        <v>30</v>
      </c>
    </row>
    <row r="136" spans="1:4" ht="12.75">
      <c r="A136" s="12" t="s">
        <v>55</v>
      </c>
      <c r="B136" s="12" t="s">
        <v>55</v>
      </c>
      <c r="C136" t="s">
        <v>35</v>
      </c>
      <c r="D136" s="12" t="s">
        <v>59</v>
      </c>
    </row>
    <row r="137" spans="1:4" ht="12.75">
      <c r="A137" s="12" t="s">
        <v>56</v>
      </c>
      <c r="B137" s="12" t="s">
        <v>56</v>
      </c>
      <c r="C137" t="s">
        <v>36</v>
      </c>
      <c r="D137" s="12" t="s">
        <v>60</v>
      </c>
    </row>
    <row r="138" spans="1:4" ht="12.75">
      <c r="A138" s="12" t="s">
        <v>57</v>
      </c>
      <c r="B138" t="s">
        <v>57</v>
      </c>
      <c r="C138" s="12" t="s">
        <v>61</v>
      </c>
      <c r="D138" t="s">
        <v>57</v>
      </c>
    </row>
    <row r="139" spans="1:4" ht="12.75">
      <c r="A139" s="12" t="s">
        <v>58</v>
      </c>
      <c r="B139" s="12" t="s">
        <v>58</v>
      </c>
      <c r="C139" s="12" t="s">
        <v>62</v>
      </c>
      <c r="D139" t="s">
        <v>63</v>
      </c>
    </row>
    <row r="140" spans="1:4" ht="12.75">
      <c r="A140" t="s">
        <v>19</v>
      </c>
      <c r="B140" t="s">
        <v>19</v>
      </c>
      <c r="C140" t="s">
        <v>40</v>
      </c>
      <c r="D140" t="s">
        <v>37</v>
      </c>
    </row>
    <row r="141" spans="1:4" ht="12.75">
      <c r="A141" t="s">
        <v>21</v>
      </c>
      <c r="B141" t="s">
        <v>21</v>
      </c>
      <c r="C141" t="s">
        <v>82</v>
      </c>
      <c r="D141" t="s">
        <v>21</v>
      </c>
    </row>
    <row r="142" spans="1:4" ht="12.75">
      <c r="A142" t="s">
        <v>22</v>
      </c>
      <c r="B142" t="s">
        <v>22</v>
      </c>
      <c r="C142" t="s">
        <v>41</v>
      </c>
      <c r="D142" t="s">
        <v>39</v>
      </c>
    </row>
    <row r="143" spans="1:4" ht="12.75">
      <c r="A143" s="12" t="s">
        <v>54</v>
      </c>
      <c r="B143" s="12" t="s">
        <v>94</v>
      </c>
      <c r="C143" s="12" t="s">
        <v>89</v>
      </c>
      <c r="D143" s="12" t="s">
        <v>90</v>
      </c>
    </row>
    <row r="144" spans="1:4" ht="12.75">
      <c r="A144" t="s">
        <v>43</v>
      </c>
      <c r="B144" t="s">
        <v>43</v>
      </c>
      <c r="C144" t="s">
        <v>43</v>
      </c>
      <c r="D144" t="s">
        <v>43</v>
      </c>
    </row>
    <row r="145" spans="1:4" ht="12.75">
      <c r="A145" s="12" t="s">
        <v>44</v>
      </c>
      <c r="B145" s="12" t="s">
        <v>44</v>
      </c>
      <c r="C145" t="s">
        <v>44</v>
      </c>
      <c r="D145" t="s">
        <v>44</v>
      </c>
    </row>
    <row r="146" spans="1:4" ht="12.75">
      <c r="A146" t="s">
        <v>48</v>
      </c>
      <c r="B146" t="s">
        <v>48</v>
      </c>
      <c r="C146" t="s">
        <v>46</v>
      </c>
      <c r="D146" t="s">
        <v>45</v>
      </c>
    </row>
    <row r="147" spans="1:4" ht="12.75">
      <c r="A147" s="12" t="s">
        <v>20</v>
      </c>
      <c r="B147" s="12" t="s">
        <v>20</v>
      </c>
      <c r="C147" s="12" t="s">
        <v>52</v>
      </c>
      <c r="D147" s="12" t="s">
        <v>50</v>
      </c>
    </row>
    <row r="148" spans="1:4" ht="12.75">
      <c r="A148" s="12" t="s">
        <v>49</v>
      </c>
      <c r="B148" s="12" t="s">
        <v>94</v>
      </c>
      <c r="C148" s="12" t="s">
        <v>89</v>
      </c>
      <c r="D148" s="12" t="s">
        <v>90</v>
      </c>
    </row>
    <row r="149" spans="1:4" ht="12.75">
      <c r="A149" s="12" t="s">
        <v>86</v>
      </c>
      <c r="B149" s="12" t="s">
        <v>83</v>
      </c>
      <c r="C149" t="s">
        <v>83</v>
      </c>
      <c r="D149" s="12" t="s">
        <v>83</v>
      </c>
    </row>
    <row r="150" spans="1:4" ht="12.75">
      <c r="A150" t="s">
        <v>88</v>
      </c>
      <c r="B150" t="s">
        <v>88</v>
      </c>
      <c r="C150" t="s">
        <v>88</v>
      </c>
      <c r="D150" t="s">
        <v>88</v>
      </c>
    </row>
    <row r="151" spans="1:4" ht="12.75">
      <c r="A151" t="s">
        <v>95</v>
      </c>
      <c r="B151" t="s">
        <v>95</v>
      </c>
      <c r="C151" t="s">
        <v>95</v>
      </c>
      <c r="D151" t="s">
        <v>95</v>
      </c>
    </row>
    <row r="152" spans="1:4" ht="12.75">
      <c r="A152" s="12" t="s">
        <v>97</v>
      </c>
      <c r="B152" t="s">
        <v>96</v>
      </c>
      <c r="C152" t="s">
        <v>100</v>
      </c>
      <c r="D152" t="s">
        <v>97</v>
      </c>
    </row>
    <row r="153" spans="1:4" ht="12.75">
      <c r="A153" s="12" t="s">
        <v>98</v>
      </c>
      <c r="B153" t="s">
        <v>99</v>
      </c>
      <c r="C153" t="s">
        <v>101</v>
      </c>
      <c r="D153" t="s">
        <v>98</v>
      </c>
    </row>
    <row r="154" spans="1:4" ht="12.75">
      <c r="A154" s="12" t="s">
        <v>102</v>
      </c>
      <c r="B154" t="s">
        <v>96</v>
      </c>
      <c r="C154" t="s">
        <v>100</v>
      </c>
      <c r="D154" t="s">
        <v>97</v>
      </c>
    </row>
    <row r="155" spans="1:4" ht="12.75">
      <c r="A155" s="12" t="s">
        <v>103</v>
      </c>
      <c r="B155" t="s">
        <v>99</v>
      </c>
      <c r="C155" t="s">
        <v>101</v>
      </c>
      <c r="D155" t="s">
        <v>98</v>
      </c>
    </row>
    <row r="156" spans="1:4" ht="12.75">
      <c r="A156" s="12" t="s">
        <v>100</v>
      </c>
      <c r="B156" t="s">
        <v>96</v>
      </c>
      <c r="C156" t="s">
        <v>100</v>
      </c>
      <c r="D156" t="s">
        <v>97</v>
      </c>
    </row>
    <row r="157" spans="1:4" ht="12.75">
      <c r="A157" s="12" t="s">
        <v>101</v>
      </c>
      <c r="B157" t="s">
        <v>99</v>
      </c>
      <c r="C157" t="s">
        <v>101</v>
      </c>
      <c r="D157" t="s">
        <v>98</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2020-07-29T07:15:40Z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