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80" windowHeight="11640" activeTab="2"/>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<sst xmlns="http://schemas.openxmlformats.org/spreadsheetml/2006/main" count="2325" uniqueCount="537">
  <si>
    <t>Date de l'opération
(jour/mois/année)</t>
  </si>
  <si>
    <t>Déclaration relative aux opérations sur titres pendant la période d'offre (article 12 de l'arrêté royal du 27 avril 2007 relatif aux offres publiques d'acquisition)</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</si>
  <si>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</si>
  <si>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</si>
  <si>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</si>
  <si>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</si>
  <si>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</si>
  <si>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</si>
  <si>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</si>
  <si>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</si>
  <si>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Number of securities in question</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</si>
  <si>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</si>
  <si>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</si>
  <si>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</si>
  <si>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</si>
  <si>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</si>
  <si>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Aantal
betrokken effecten</t>
  </si>
  <si>
    <t>Opmerkingen</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</si>
  <si>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</si>
  <si>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</si>
  <si>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</si>
  <si>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</si>
  <si>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</si>
  <si>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</si>
  <si>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</si>
  <si>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</si>
  <si>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</si>
  <si>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</si>
  <si>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</si>
  <si>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</si>
  <si>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</si>
  <si>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</si>
  <si>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</si>
  <si>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</si>
  <si>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</si>
  <si>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</si>
  <si>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</si>
  <si>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</si>
  <si>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</si>
  <si>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</si>
  <si>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</si>
  <si>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</si>
  <si>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</si>
  <si>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</si>
  <si>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</si>
  <si>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</si>
  <si>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</si>
  <si>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</si>
  <si>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</si>
  <si>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</si>
  <si>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</si>
  <si>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</si>
  <si>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</si>
  <si>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</si>
  <si>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</si>
  <si>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</si>
  <si>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</si>
  <si>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</si>
  <si>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</si>
  <si>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</si>
  <si>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</si>
  <si>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</si>
  <si>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</si>
  <si>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</si>
  <si>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</si>
  <si>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</si>
  <si>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</si>
  <si>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</si>
  <si>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</si>
  <si>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</si>
  <si>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</si>
  <si>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</si>
  <si>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</si>
  <si>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</si>
  <si>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</si>
  <si>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</si>
  <si>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</si>
  <si>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</si>
  <si>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</si>
  <si>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</si>
  <si>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</si>
  <si>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</si>
  <si>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</si>
  <si>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</si>
  <si>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</si>
  <si>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</si>
  <si>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</si>
  <si>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Euronext GROWTH</t>
  </si>
  <si>
    <t>Andere :</t>
  </si>
  <si>
    <t>Other :</t>
  </si>
  <si>
    <t>Currency</t>
  </si>
  <si>
    <t>Munt</t>
  </si>
  <si>
    <t>Devise</t>
  </si>
  <si>
    <t>Autres :</t>
  </si>
  <si>
    <t>Euronext ACCESS</t>
  </si>
  <si>
    <t>Membre de l’organe de l’offrant auquel le conseil d’administration a délégué ses pouvoirs </t>
  </si>
  <si>
    <t>Member of the body of the offeror to which the board has delegated powers</t>
  </si>
  <si>
    <t>Member of the body of the target company to which the board has delegated powers</t>
  </si>
  <si>
    <t>Membre de l’organe de la société visée auquel le conseil d’administration a délégué ses pouvoirs </t>
  </si>
  <si>
    <t>Lid van het orgaan van de bieder waaraan het bestuursorgaan bevoegdheden heeft gedelegeerd</t>
  </si>
  <si>
    <t>Lid van het orgaan van de doelvennootschap waaraan het bestuursorgaan bevoegdheden heeft gedelegeerd</t>
  </si>
  <si>
    <t>Membre de l’organe de l’offrant auquel le conseil d’administration a délégué ses pouvoirs</t>
  </si>
  <si>
    <t>Membre de l’organe de la société visée auquel le conseil d’administration a délégué ses pouvoirs</t>
  </si>
  <si>
    <t xml:space="preserve">De persoonsgegevens die u via dit formulier aan de FSMA bezorgt, worden door de FSMA verwerkt zoals beschreven in haar Privacybeleid. </t>
  </si>
  <si>
    <t>La FSMA traitera les données à caractère personnel que vous lui aurez transmises par le biais du présent formulaire conformément à sa politique de protection de la vie privée.</t>
  </si>
  <si>
    <t>The personal data which you have provided to the FSMA via this form will be processed by the FSMA as set out in its Privacy Policy.</t>
  </si>
  <si>
    <t>(1) Si la déclaration est effectuée par une personne physique détenant, directement ou indirectement, au moins 1% des titres avec droits de vote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</si>
  <si>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 xml:space="preserve">(2) L’opération peut être une acquisition ou une cession. </t>
  </si>
  <si>
    <t>(3) L’émetteur des titres faisant l’objet de l’opération est soit la société visée, soit la société dont les titres sont offerts en contrepartie. Les titres peuvent être des titres avec droit de vote (par. ex. actions) ou donnant accès au droit de vote (par. ex. warrants, obligations convertibles).</t>
  </si>
  <si>
    <t>Prix par titre</t>
  </si>
  <si>
    <t>(4)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</si>
  <si>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Marché (4)</t>
  </si>
  <si>
    <t>Nombre total de titres
détenus à l'issue
de l'opération (5)</t>
  </si>
  <si>
    <t>(5) Les différentes catégories de titres détenus sont distingués, indépendamment de la catégorie sur laquelle la transaction a porté, et en particulier les titres avec droit de vote et les titres donnant accès au droit de vote.</t>
  </si>
  <si>
    <t>Prijs per effect</t>
  </si>
  <si>
    <t>Markt (4)</t>
  </si>
  <si>
    <t>Totaal aantal
effecten in bezit
na de verrichting (5)</t>
  </si>
  <si>
    <t>(1) Indien de kennisgeving verricht wordt door een natuurlijke persoon die rechtstreeks of onrechtstreeks in het bezit is van minstens 1% van de effecten met stemrecht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</si>
  <si>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t>
  </si>
  <si>
    <t>(3) De emittent van de effecten waarop de verrichting betrekking heeft, is ofwel de doelvennootschap, ofwel de vennootschap waarvan de effecten als tegenprestatie worden aangeboden. De effecten kunnen effecten met stemrecht zijn (bijv. aandelen) of effecten die toegang geven tot stemrecht (bijv. warrants, converteerbare obligaties).</t>
  </si>
  <si>
    <t>(4)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</si>
  <si>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(5)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</si>
  <si>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Price per security</t>
  </si>
  <si>
    <t>Market (4)</t>
  </si>
  <si>
    <t>Total number of securities held after the transaction (5)</t>
  </si>
  <si>
    <t>(2) According to Article 12 of the Royal Decree of 27 April 2007, the transaction may be an acquisition or a disposal.</t>
  </si>
  <si>
    <t>(3) The issuer of the securities transacted is the target company or the company whose securities are being offered by way of consideration. These may be voting securities (e.g. shares) or securities that confer access to voting rights (e.g. warrants, convertible bonds).</t>
  </si>
  <si>
    <t>(4)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</si>
  <si>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(5) A distinction is made between the various types of securities held, regardless of the type of the securities transacted. In particular, a distinction should be made between voting securities and securities that confer access to voting rights.</t>
  </si>
  <si>
    <t xml:space="preserve">(1) If the notification is made by a natural person who directly or indirectly holds at least 1% of the voting securities in the target company, the publication is made on a non-nominative basis (Article 13 of the Royal Decree of 27 April 2007). With regard to the capacity of the notifying party, please refer to §2 of Article 12 of the Royal Decree of 27 April 2007, which lists the various categories of persons potentially subject to notification. </t>
  </si>
  <si>
    <t>EUR</t>
  </si>
  <si>
    <t>ODDO BHF ASSET MANAGEMENT SAS , Personne morale détenant (in)directement au moins 1% des titres avec droit de vote de la société visée</t>
  </si>
  <si>
    <t>ODDO BHF ASSET MANAGEMENT SAS , Rechtspersoon die (on)rechtstreeks minstens 1% van de doelvennootschap houdt</t>
  </si>
  <si>
    <t>ODDO BHF ASSET MANAGEMENT SAS , Legal person who (in)directly holds at least 1% of the target company</t>
  </si>
  <si>
    <t xml:space="preserve"> - Actions (120972)
 - Warrants ()
 - Obligations convertibles ()
 - Autres ()
 - Total (120972)</t>
  </si>
  <si>
    <t>1,04%
1,04%</t>
  </si>
  <si>
    <t xml:space="preserve"> - Aandelen (120972)
 - Warrants ()
 - Converteerbare obligaties ()
 - Andere ()
 - Totaal (120972)</t>
  </si>
  <si>
    <t xml:space="preserve"> - Shares (120972)
 - Warrants ()
 - Convertible bonds ()
 - Other ()
 - Total (120972)</t>
  </si>
  <si>
    <t xml:space="preserve">Achats
</t>
  </si>
  <si>
    <t xml:space="preserve">Verwerving
</t>
  </si>
  <si>
    <t xml:space="preserve">Purchase
</t>
  </si>
  <si>
    <t xml:space="preserve">Actions
</t>
  </si>
  <si>
    <t xml:space="preserve">Aandelen
</t>
  </si>
  <si>
    <t xml:space="preserve">Shares
</t>
  </si>
  <si>
    <t xml:space="preserve">EUR
</t>
  </si>
  <si>
    <t xml:space="preserve">Euronext Brussels
</t>
  </si>
  <si>
    <t xml:space="preserve">4,19
</t>
  </si>
  <si>
    <t xml:space="preserve">3162
</t>
  </si>
  <si>
    <t xml:space="preserve">9/11/2018
</t>
  </si>
  <si>
    <t xml:space="preserve"> - Actions (140917)
 - Warrants ()
 - Obligations convertibles ()
 - Autres ()
 - Total (140917)</t>
  </si>
  <si>
    <t>1,22%
1,22%</t>
  </si>
  <si>
    <t xml:space="preserve"> - Aandelen (140917)
 - Warrants ()
 - Converteerbare obligaties ()
 - Andere ()
 - Totaal (140917)</t>
  </si>
  <si>
    <t xml:space="preserve"> - Shares (140917)
 - Warrants ()
 - Convertible bonds ()
 - Other ()
 - Total (140917)</t>
  </si>
  <si>
    <t xml:space="preserve">4,22
</t>
  </si>
  <si>
    <t xml:space="preserve">19945
</t>
  </si>
  <si>
    <t xml:space="preserve">16/11/2018
</t>
  </si>
  <si>
    <t>Congra Software Sàrl , Offrant</t>
  </si>
  <si>
    <t>Congra Software Sàrl , Bieder</t>
  </si>
  <si>
    <t>Congra Software Sàrl , Offeror</t>
  </si>
  <si>
    <t xml:space="preserve"> - Actions (85000)
 - Warrants ()
 - Obligations convertibles ()
 - Autres ()
 - Total ()</t>
  </si>
  <si>
    <t xml:space="preserve">0,73%
</t>
  </si>
  <si>
    <t xml:space="preserve"> - Aandelen (85000)
 - Warrants ()
 - Converteerbare obligaties ()
 - Andere ()
 - Totaal ()</t>
  </si>
  <si>
    <t xml:space="preserve"> - Shares (85000)
 - Warrants ()
 - Convertible bonds ()
 - Other ()
 - Total ()</t>
  </si>
  <si>
    <t xml:space="preserve">4,25
</t>
  </si>
  <si>
    <t xml:space="preserve">85000
</t>
  </si>
  <si>
    <t xml:space="preserve">20/11/2018
</t>
  </si>
  <si>
    <t xml:space="preserve"> - Actions (101637)
 - Warrants ()
 - Obligations convertibles ()
 - Autres ()
 - Total ()</t>
  </si>
  <si>
    <t xml:space="preserve">0,88%
</t>
  </si>
  <si>
    <t xml:space="preserve"> - Aandelen (101637)
 - Warrants ()
 - Converteerbare obligaties ()
 - Andere ()
 - Totaal ()</t>
  </si>
  <si>
    <t xml:space="preserve"> - Shares (101637)
 - Warrants ()
 - Convertible bonds ()
 - Other ()
 - Total ()</t>
  </si>
  <si>
    <t xml:space="preserve">16637
</t>
  </si>
  <si>
    <t xml:space="preserve">22/11/2018
</t>
  </si>
  <si>
    <t xml:space="preserve"> - Actions (102317)
 - Warrants ()
 - Obligations convertibles ()
 - Autres ()
 - Total ()</t>
  </si>
  <si>
    <t xml:space="preserve"> - Aandelen (102317)
 - Warrants ()
 - Converteerbare obligaties ()
 - Andere ()
 - Totaal ()</t>
  </si>
  <si>
    <t xml:space="preserve"> - Shares (102317)
 - Warrants ()
 - Convertible bonds ()
 - Other ()
 - Total ()</t>
  </si>
  <si>
    <t xml:space="preserve">680
</t>
  </si>
  <si>
    <t xml:space="preserve">23/11/2018
</t>
  </si>
  <si>
    <t xml:space="preserve"> - Actions (146727)
 - Warrants ()
 - Obligations convertibles ()
 - Autres ()
 - Total (146727)</t>
  </si>
  <si>
    <t>1,27%
1,27%</t>
  </si>
  <si>
    <t xml:space="preserve"> - Aandelen (146727)
 - Warrants ()
 - Converteerbare obligaties ()
 - Andere ()
 - Totaal (146727)</t>
  </si>
  <si>
    <t xml:space="preserve"> - Shares (146727)
 - Warrants ()
 - Convertible bonds ()
 - Other ()
 - Total (146727)</t>
  </si>
  <si>
    <t xml:space="preserve">4,21
</t>
  </si>
  <si>
    <t xml:space="preserve">5810
</t>
  </si>
  <si>
    <t xml:space="preserve"> - Actions (2076385)
 - Warrants ()
 - Obligations convertibles ()
 - Autres ()
 - Total ()</t>
  </si>
  <si>
    <t xml:space="preserve">17,94%
</t>
  </si>
  <si>
    <t xml:space="preserve"> - Aandelen (2076385)
 - Warrants ()
 - Converteerbare obligaties ()
 - Andere ()
 - Totaal ()</t>
  </si>
  <si>
    <t xml:space="preserve"> - Shares (2076385)
 - Warrants ()
 - Convertible bonds ()
 - Other ()
 - Total ()</t>
  </si>
  <si>
    <t xml:space="preserve">1973068
</t>
  </si>
  <si>
    <t xml:space="preserve">26/11/2018
</t>
  </si>
  <si>
    <t xml:space="preserve"> - Actions (103317)
 - Warrants ()
 - Obligations convertibles ()
 - Autres ()
 - Total ()</t>
  </si>
  <si>
    <t xml:space="preserve">0,89%
</t>
  </si>
  <si>
    <t xml:space="preserve"> - Aandelen (103317)
 - Warrants ()
 - Converteerbare obligaties ()
 - Andere ()
 - Totaal ()</t>
  </si>
  <si>
    <t xml:space="preserve"> - Shares (103317)
 - Warrants ()
 - Convertible bonds ()
 - Other ()
 - Total ()</t>
  </si>
  <si>
    <t xml:space="preserve">1000
</t>
  </si>
  <si>
    <t xml:space="preserve"> - Actions (2077885)
 - Warrants ()
 - Obligations convertibles ()
 - Autres ()
 - Total ()</t>
  </si>
  <si>
    <t xml:space="preserve">17,95%
</t>
  </si>
  <si>
    <t xml:space="preserve"> - Aandelen (2077885)
 - Warrants ()
 - Converteerbare obligaties ()
 - Andere ()
 - Totaal ()</t>
  </si>
  <si>
    <t xml:space="preserve"> - Shares (2077885)
 - Warrants ()
 - Convertible bonds ()
 - Other ()
 - Total ()</t>
  </si>
  <si>
    <t xml:space="preserve">1500
</t>
  </si>
  <si>
    <t xml:space="preserve">27/11/2018
</t>
  </si>
  <si>
    <t xml:space="preserve"> - Actions (2105096)
 - Warrants ()
 - Obligations convertibles ()
 - Autres ()
 - Total ()</t>
  </si>
  <si>
    <t xml:space="preserve">18,18%
</t>
  </si>
  <si>
    <t xml:space="preserve"> - Aandelen (2105096)
 - Warrants ()
 - Converteerbare obligaties ()
 - Andere ()
 - Totaal ()</t>
  </si>
  <si>
    <t xml:space="preserve"> - Shares (2105096)
 - Warrants ()
 - Convertible bonds ()
 - Other ()
 - Total ()</t>
  </si>
  <si>
    <t xml:space="preserve">4,24
</t>
  </si>
  <si>
    <t xml:space="preserve">27211
</t>
  </si>
  <si>
    <t xml:space="preserve">28/11/2018
</t>
  </si>
  <si>
    <t xml:space="preserve"> - Actions (2181874)
 - Warrants ()
 - Obligations convertibles ()
 - Autres ()
 - Total ()</t>
  </si>
  <si>
    <t xml:space="preserve">18,85%
</t>
  </si>
  <si>
    <t xml:space="preserve"> - Aandelen (2181874)
 - Warrants ()
 - Converteerbare obligaties ()
 - Andere ()
 - Totaal ()</t>
  </si>
  <si>
    <t xml:space="preserve"> - Shares (2181874)
 - Warrants ()
 - Convertible bonds ()
 - Other ()
 - Total ()</t>
  </si>
  <si>
    <t xml:space="preserve">76778
</t>
  </si>
  <si>
    <t xml:space="preserve">3/12/2018
</t>
  </si>
  <si>
    <t xml:space="preserve"> - Actions (2226751)
 - Warrants ()
 - Obligations convertibles ()
 - Autres ()
 - Total ()</t>
  </si>
  <si>
    <t xml:space="preserve">19,23%
</t>
  </si>
  <si>
    <t xml:space="preserve"> - Aandelen (2226751)
 - Warrants ()
 - Converteerbare obligaties ()
 - Andere ()
 - Totaal ()</t>
  </si>
  <si>
    <t xml:space="preserve"> - Shares (2226751)
 - Warrants ()
 - Convertible bonds ()
 - Other ()
 - Total ()</t>
  </si>
  <si>
    <t xml:space="preserve">44877
</t>
  </si>
  <si>
    <t xml:space="preserve">4/12/2018
</t>
  </si>
  <si>
    <t xml:space="preserve"> - Actions (2254845)
 - Warrants ()
 - Obligations convertibles ()
 - Autres ()
 - Total ()</t>
  </si>
  <si>
    <t xml:space="preserve">19,48%
</t>
  </si>
  <si>
    <t xml:space="preserve"> - Aandelen (2254845)
 - Warrants ()
 - Converteerbare obligaties ()
 - Andere ()
 - Totaal ()</t>
  </si>
  <si>
    <t xml:space="preserve"> - Shares (2254845)
 - Warrants ()
 - Convertible bonds ()
 - Other ()
 - Total ()</t>
  </si>
  <si>
    <t xml:space="preserve">28094
</t>
  </si>
  <si>
    <t xml:space="preserve">5/12/2018
</t>
  </si>
  <si>
    <t xml:space="preserve"> - Actions (2261463)
 - Warrants ()
 - Obligations convertibles ()
 - Autres ()
 - Total ()</t>
  </si>
  <si>
    <t xml:space="preserve">19,53%
</t>
  </si>
  <si>
    <t xml:space="preserve"> - Aandelen (2261463)
 - Warrants ()
 - Converteerbare obligaties ()
 - Andere ()
 - Totaal ()</t>
  </si>
  <si>
    <t xml:space="preserve"> - Shares (2261463)
 - Warrants ()
 - Convertible bonds ()
 - Other ()
 - Total ()</t>
  </si>
  <si>
    <t xml:space="preserve">6618
</t>
  </si>
  <si>
    <t xml:space="preserve">6/12/2018
</t>
  </si>
  <si>
    <t xml:space="preserve"> - Actions (2266360)
 - Warrants ()
 - Obligations convertibles ()
 - Autres ()
 - Total ()</t>
  </si>
  <si>
    <t xml:space="preserve">19,58%
</t>
  </si>
  <si>
    <t xml:space="preserve"> - Aandelen (2266360)
 - Warrants ()
 - Converteerbare obligaties ()
 - Andere ()
 - Totaal ()</t>
  </si>
  <si>
    <t xml:space="preserve"> - Shares (2266360)
 - Warrants ()
 - Convertible bonds ()
 - Other ()
 - Total ()</t>
  </si>
  <si>
    <t xml:space="preserve">4897
</t>
  </si>
  <si>
    <t xml:space="preserve">7/12/2018
</t>
  </si>
  <si>
    <t xml:space="preserve"> - Actions (148777)
 - Warrants ()
 - Obligations convertibles ()
 - Autres ()
 - Total (148777)</t>
  </si>
  <si>
    <t>1,29%
1,29%</t>
  </si>
  <si>
    <t xml:space="preserve"> - Aandelen (148777)
 - Warrants ()
 - Converteerbare obligaties ()
 - Andere ()
 - Totaal (148777)</t>
  </si>
  <si>
    <t xml:space="preserve"> - Shares (148777)
 - Warrants ()
 - Convertible bonds ()
 - Other ()
 - Total (148777)</t>
  </si>
  <si>
    <t xml:space="preserve">2050
</t>
  </si>
  <si>
    <t xml:space="preserve"> - Actions (2287969)
 - Warrants ()
 - Obligations convertibles ()
 - Autres ()
 - Total ()</t>
  </si>
  <si>
    <t xml:space="preserve">19,76%
</t>
  </si>
  <si>
    <t xml:space="preserve"> - Aandelen (2287969)
 - Warrants ()
 - Converteerbare obligaties ()
 - Andere ()
 - Totaal ()</t>
  </si>
  <si>
    <t xml:space="preserve"> - Shares (2287969)
 - Warrants ()
 - Convertible bonds ()
 - Other ()
 - Total ()</t>
  </si>
  <si>
    <t xml:space="preserve">21609
</t>
  </si>
  <si>
    <t xml:space="preserve">10/12/2018
</t>
  </si>
  <si>
    <t xml:space="preserve"> - Actions (2299219)
 - Warrants ()
 - Obligations convertibles ()
 - Autres ()
 - Total ()</t>
  </si>
  <si>
    <t xml:space="preserve">19,86%
</t>
  </si>
  <si>
    <t xml:space="preserve"> - Aandelen (2299219)
 - Warrants ()
 - Converteerbare obligaties ()
 - Andere ()
 - Totaal ()</t>
  </si>
  <si>
    <t xml:space="preserve"> - Shares (2299219)
 - Warrants ()
 - Convertible bonds ()
 - Other ()
 - Total ()</t>
  </si>
  <si>
    <t xml:space="preserve">11250
</t>
  </si>
  <si>
    <t xml:space="preserve">11/12/2018
</t>
  </si>
  <si>
    <t xml:space="preserve"> - Actions (2304298)
 - Warrants ()
 - Obligations convertibles ()
 - Autres ()
 - Total ()</t>
  </si>
  <si>
    <t xml:space="preserve">19,90%
</t>
  </si>
  <si>
    <t xml:space="preserve"> - Aandelen (2304298)
 - Warrants ()
 - Converteerbare obligaties ()
 - Andere ()
 - Totaal ()</t>
  </si>
  <si>
    <t xml:space="preserve"> - Shares (2304298)
 - Warrants ()
 - Convertible bonds ()
 - Other ()
 - Total ()</t>
  </si>
  <si>
    <t xml:space="preserve">5079
</t>
  </si>
  <si>
    <t xml:space="preserve">12/12/2018
</t>
  </si>
  <si>
    <t xml:space="preserve"> - Actions (2309801)
 - Warrants ()
 - Obligations convertibles ()
 - Autres ()
 - Total ()</t>
  </si>
  <si>
    <t xml:space="preserve">19,95%
</t>
  </si>
  <si>
    <t xml:space="preserve"> - Aandelen (2309801)
 - Warrants ()
 - Converteerbare obligaties ()
 - Andere ()
 - Totaal ()</t>
  </si>
  <si>
    <t xml:space="preserve"> - Shares (2309801)
 - Warrants ()
 - Convertible bonds ()
 - Other ()
 - Total ()</t>
  </si>
  <si>
    <t xml:space="preserve">5503
</t>
  </si>
  <si>
    <t xml:space="preserve">13/12/2018
</t>
  </si>
  <si>
    <t xml:space="preserve"> - Actions (2318633)
 - Warrants ()
 - Obligations convertibles ()
 - Autres ()
 - Total ()</t>
  </si>
  <si>
    <t xml:space="preserve">20,03%
</t>
  </si>
  <si>
    <t xml:space="preserve"> - Aandelen (2318633)
 - Warrants ()
 - Converteerbare obligaties ()
 - Andere ()
 - Totaal ()</t>
  </si>
  <si>
    <t xml:space="preserve"> - Shares (2318633)
 - Warrants ()
 - Convertible bonds ()
 - Other ()
 - Total ()</t>
  </si>
  <si>
    <t xml:space="preserve">8832
</t>
  </si>
  <si>
    <t xml:space="preserve">14/12/2018
</t>
  </si>
  <si>
    <t xml:space="preserve"> - Actions (2324095)
 - Warrants ()
 - Obligations convertibles ()
 - Autres ()
 - Total ()</t>
  </si>
  <si>
    <t xml:space="preserve">20,07%
</t>
  </si>
  <si>
    <t xml:space="preserve"> - Aandelen (2324095)
 - Warrants ()
 - Converteerbare obligaties ()
 - Andere ()
 - Totaal ()</t>
  </si>
  <si>
    <t xml:space="preserve"> - Shares (2324095)
 - Warrants ()
 - Convertible bonds ()
 - Other ()
 - Total ()</t>
  </si>
  <si>
    <t xml:space="preserve">5462
</t>
  </si>
  <si>
    <t xml:space="preserve">17/12/2018
</t>
  </si>
  <si>
    <t xml:space="preserve"> - Actions (2335850)
 - Warrants ()
 - Obligations convertibles ()
 - Autres ()
 - Total ()</t>
  </si>
  <si>
    <t xml:space="preserve">20,18%
</t>
  </si>
  <si>
    <t xml:space="preserve"> - Aandelen (2335850)
 - Warrants ()
 - Converteerbare obligaties ()
 - Andere ()
 - Totaal ()</t>
  </si>
  <si>
    <t xml:space="preserve"> - Shares (2335850)
 - Warrants ()
 - Convertible bonds ()
 - Other ()
 - Total ()</t>
  </si>
  <si>
    <t xml:space="preserve">11755
</t>
  </si>
  <si>
    <t xml:space="preserve">18/12/2018
</t>
  </si>
  <si>
    <t xml:space="preserve"> - Actions (2348350)
 - Warrants ()
 - Obligations convertibles ()
 - Autres ()
 - Total ()</t>
  </si>
  <si>
    <t xml:space="preserve">20,28%
</t>
  </si>
  <si>
    <t xml:space="preserve"> - Aandelen (2348350)
 - Warrants ()
 - Converteerbare obligaties ()
 - Andere ()
 - Totaal ()</t>
  </si>
  <si>
    <t xml:space="preserve"> - Shares (2348350)
 - Warrants ()
 - Convertible bonds ()
 - Other ()
 - Total ()</t>
  </si>
  <si>
    <t xml:space="preserve">12500
</t>
  </si>
  <si>
    <t xml:space="preserve">19/12/2018
</t>
  </si>
  <si>
    <t xml:space="preserve"> - Actions (2354373)
 - Warrants ()
 - Obligations convertibles ()
 - Autres ()
 - Total ()</t>
  </si>
  <si>
    <t xml:space="preserve">20,34%
</t>
  </si>
  <si>
    <t xml:space="preserve"> - Aandelen (2354373)
 - Warrants ()
 - Converteerbare obligaties ()
 - Andere ()
 - Totaal ()</t>
  </si>
  <si>
    <t xml:space="preserve"> - Shares (2354373)
 - Warrants ()
 - Convertible bonds ()
 - Other ()
 - Total ()</t>
  </si>
  <si>
    <t xml:space="preserve">6023
</t>
  </si>
  <si>
    <t xml:space="preserve">20/12/2018
</t>
  </si>
  <si>
    <t xml:space="preserve"> - Actions (2359373)
 - Warrants ()
 - Obligations convertibles ()
 - Autres ()
 - Total ()</t>
  </si>
  <si>
    <t xml:space="preserve">20,38%
</t>
  </si>
  <si>
    <t xml:space="preserve"> - Aandelen (2359373)
 - Warrants ()
 - Converteerbare obligaties ()
 - Andere ()
 - Totaal ()</t>
  </si>
  <si>
    <t xml:space="preserve"> - Shares (2359373)
 - Warrants ()
 - Convertible bonds ()
 - Other ()
 - Total ()</t>
  </si>
  <si>
    <t xml:space="preserve">5000
</t>
  </si>
  <si>
    <t xml:space="preserve">21/12/2018
</t>
  </si>
  <si>
    <t xml:space="preserve"> - Actions (2384373)
 - Warrants ()
 - Obligations convertibles ()
 - Autres ()
 - Total ()</t>
  </si>
  <si>
    <t xml:space="preserve">20,60%
</t>
  </si>
  <si>
    <t xml:space="preserve"> - Aandelen (2384373)
 - Warrants ()
 - Converteerbare obligaties ()
 - Andere ()
 - Totaal ()</t>
  </si>
  <si>
    <t xml:space="preserve"> - Shares (2384373)
 - Warrants ()
 - Convertible bonds ()
 - Other ()
 - Total ()</t>
  </si>
  <si>
    <t xml:space="preserve">25000
</t>
  </si>
  <si>
    <t xml:space="preserve">24/12/2018
</t>
  </si>
  <si>
    <t xml:space="preserve"> - Actions (2411360)
 - Warrants ()
 - Obligations convertibles ()
 - Autres ()
 - Total ()</t>
  </si>
  <si>
    <t xml:space="preserve">20,83%
</t>
  </si>
  <si>
    <t xml:space="preserve"> - Aandelen (2411360)
 - Warrants ()
 - Converteerbare obligaties ()
 - Andere ()
 - Totaal ()</t>
  </si>
  <si>
    <t xml:space="preserve"> - Shares (2411360)
 - Warrants ()
 - Convertible bonds ()
 - Other ()
 - Total ()</t>
  </si>
  <si>
    <t xml:space="preserve">26987
</t>
  </si>
  <si>
    <t xml:space="preserve">27/12/2018
</t>
  </si>
  <si>
    <t xml:space="preserve"> - Actions (2415181)
 - Warrants ()
 - Obligations convertibles ()
 - Autres ()
 - Total ()</t>
  </si>
  <si>
    <t xml:space="preserve">20,86%
</t>
  </si>
  <si>
    <t xml:space="preserve"> - Aandelen (2415181)
 - Warrants ()
 - Converteerbare obligaties ()
 - Andere ()
 - Totaal ()</t>
  </si>
  <si>
    <t xml:space="preserve"> - Shares (2415181)
 - Warrants ()
 - Convertible bonds ()
 - Other ()
 - Total ()</t>
  </si>
  <si>
    <t xml:space="preserve">3821
</t>
  </si>
  <si>
    <t xml:space="preserve"> - Actions (159512)
 - Warrants ()
 - Obligations convertibles ()
 - Autres ()
 - Total (159512)</t>
  </si>
  <si>
    <t>1,35%
1,35%</t>
  </si>
  <si>
    <t xml:space="preserve"> - Aandelen (159512)
 - Warrants ()
 - Converteerbare obligaties ()
 - Andere ()
 - Totaal (159512)</t>
  </si>
  <si>
    <t xml:space="preserve"> - Shares (159512)
 - Warrants ()
 - Convertible bonds ()
 - Other ()
 - Total (159512)</t>
  </si>
  <si>
    <t xml:space="preserve">10735
</t>
  </si>
  <si>
    <t xml:space="preserve">28/12/2018
</t>
  </si>
  <si>
    <t xml:space="preserve"> - Actions (2418074)
 - Warrants ()
 - Obligations convertibles ()
 - Autres ()
 - Total ()</t>
  </si>
  <si>
    <t xml:space="preserve">20,89%
</t>
  </si>
  <si>
    <t xml:space="preserve"> - Aandelen (2418074)
 - Warrants ()
 - Converteerbare obligaties ()
 - Andere ()
 - Totaal ()</t>
  </si>
  <si>
    <t xml:space="preserve"> - Shares (2418074)
 - Warrants ()
 - Convertible bonds ()
 - Other ()
 - Total ()</t>
  </si>
  <si>
    <t xml:space="preserve">2893
</t>
  </si>
  <si>
    <t xml:space="preserve">31/12/2018
</t>
  </si>
  <si>
    <t xml:space="preserve"> - Actions (2420379)
 - Warrants ()
 - Obligations convertibles ()
 - Autres ()
 - Total ()</t>
  </si>
  <si>
    <t xml:space="preserve">20,91%
</t>
  </si>
  <si>
    <t xml:space="preserve"> - Aandelen (2420379)
 - Warrants ()
 - Converteerbare obligaties ()
 - Andere ()
 - Totaal ()</t>
  </si>
  <si>
    <t xml:space="preserve"> - Shares (2420379)
 - Warrants ()
 - Convertible bonds ()
 - Other ()
 - Total ()</t>
  </si>
  <si>
    <t xml:space="preserve">2305
</t>
  </si>
  <si>
    <t xml:space="preserve">3/01/2019
</t>
  </si>
  <si>
    <t xml:space="preserve"> - Actions (2434529)
 - Warrants ()
 - Obligations convertibles ()
 - Autres ()
 - Total ()</t>
  </si>
  <si>
    <t xml:space="preserve">20,96%
</t>
  </si>
  <si>
    <t xml:space="preserve"> - Aandelen (2434529)
 - Warrants ()
 - Converteerbare obligaties ()
 - Andere ()
 - Totaal ()</t>
  </si>
  <si>
    <t xml:space="preserve"> - Shares (2434529)
 - Warrants ()
 - Convertible bonds ()
 - Other ()
 - Total ()</t>
  </si>
  <si>
    <t xml:space="preserve">14150
</t>
  </si>
  <si>
    <t xml:space="preserve">04-01-19
</t>
  </si>
  <si>
    <t xml:space="preserve"> - Actions (2439425)
 - Warrants ()
 - Obligations convertibles ()
 - Autres ()
 - Total ()</t>
  </si>
  <si>
    <t xml:space="preserve">21,01%
</t>
  </si>
  <si>
    <t xml:space="preserve"> - Aandelen (2439425)
 - Warrants ()
 - Converteerbare obligaties ()
 - Andere ()
 - Totaal ()</t>
  </si>
  <si>
    <t xml:space="preserve"> - Shares (2439425)
 - Warrants ()
 - Convertible bonds ()
 - Other ()
 - Total ()</t>
  </si>
  <si>
    <t xml:space="preserve">4896
</t>
  </si>
  <si>
    <t xml:space="preserve">7/01/2019
</t>
  </si>
  <si>
    <t xml:space="preserve"> - Actions (2457027)
 - Warrants ()
 - Obligations convertibles ()
 - Autres ()
 - Total ()</t>
  </si>
  <si>
    <t xml:space="preserve">21,16%
</t>
  </si>
  <si>
    <t xml:space="preserve"> - Aandelen (2457027)
 - Warrants ()
 - Converteerbare obligaties ()
 - Andere ()
 - Totaal ()</t>
  </si>
  <si>
    <t xml:space="preserve"> - Shares (2457027)
 - Warrants ()
 - Convertible bonds ()
 - Other ()
 - Total ()</t>
  </si>
  <si>
    <t xml:space="preserve">17602
</t>
  </si>
  <si>
    <t xml:space="preserve">8/01/2019
</t>
  </si>
  <si>
    <t xml:space="preserve"> - Actions (2469068)
 - Warrants ()
 - Obligations convertibles ()
 - Autres ()
 - Total ()</t>
  </si>
  <si>
    <t xml:space="preserve">21,26%
</t>
  </si>
  <si>
    <t xml:space="preserve"> - Aandelen (2469068)
 - Warrants ()
 - Converteerbare obligaties ()
 - Andere ()
 - Totaal ()</t>
  </si>
  <si>
    <t xml:space="preserve"> - Shares (2469068)
 - Warrants ()
 - Convertible bonds ()
 - Other ()
 - Total ()</t>
  </si>
  <si>
    <t xml:space="preserve">12041
</t>
  </si>
  <si>
    <t xml:space="preserve">09-01-19
</t>
  </si>
  <si>
    <t xml:space="preserve"> - Actions (2472068)
 - Warrants ()
 - Obligations convertibles ()
 - Autres ()
 - Total ()</t>
  </si>
  <si>
    <t xml:space="preserve">21,29%
</t>
  </si>
  <si>
    <t xml:space="preserve"> - Aandelen (2472068)
 - Warrants ()
 - Converteerbare obligaties ()
 - Andere ()
 - Totaal ()</t>
  </si>
  <si>
    <t xml:space="preserve"> - Shares (2472068)
 - Warrants ()
 - Convertible bonds ()
 - Other ()
 - Total ()</t>
  </si>
  <si>
    <t xml:space="preserve">3000
</t>
  </si>
  <si>
    <t xml:space="preserve">10/01/2019
</t>
  </si>
  <si>
    <t xml:space="preserve"> - Actions (2477950)
 - Warrants ()
 - Obligations convertibles ()
 - Autres ()
 - Total ()</t>
  </si>
  <si>
    <t xml:space="preserve">21,34%
</t>
  </si>
  <si>
    <t xml:space="preserve"> - Aandelen (2477950)
 - Warrants ()
 - Converteerbare obligaties ()
 - Andere ()
 - Totaal ()</t>
  </si>
  <si>
    <t xml:space="preserve"> - Shares (2477950)
 - Warrants ()
 - Convertible bonds ()
 - Other ()
 - Total ()</t>
  </si>
  <si>
    <t xml:space="preserve">5882
</t>
  </si>
  <si>
    <t xml:space="preserve">11/01/2019
</t>
  </si>
  <si>
    <t xml:space="preserve"> - Actions (2490099)
 - Warrants ()
 - Obligations convertibles ()
 - Autres ()
 - Total ()</t>
  </si>
  <si>
    <t xml:space="preserve">21,44%
</t>
  </si>
  <si>
    <t xml:space="preserve"> - Aandelen (2490099)
 - Warrants ()
 - Converteerbare obligaties ()
 - Andere ()
 - Totaal ()</t>
  </si>
  <si>
    <t xml:space="preserve"> - Shares (2490099)
 - Warrants ()
 - Convertible bonds ()
 - Other ()
 - Total ()</t>
  </si>
  <si>
    <t xml:space="preserve">12149
</t>
  </si>
  <si>
    <t xml:space="preserve">14/01/2019
</t>
  </si>
  <si>
    <t xml:space="preserve"> - Actions (2490100)
 - Warrants ()
 - Obligations convertibles ()
 - Autres ()
 - Total ()</t>
  </si>
  <si>
    <t xml:space="preserve"> - Aandelen (2490100)
 - Warrants ()
 - Converteerbare obligaties ()
 - Andere ()
 - Totaal ()</t>
  </si>
  <si>
    <t xml:space="preserve"> - Shares (2490100)
 - Warrants ()
 - Convertible bonds ()
 - Other ()
 - Total ()</t>
  </si>
  <si>
    <t xml:space="preserve">1
</t>
  </si>
  <si>
    <t xml:space="preserve">15-01-19
</t>
  </si>
  <si>
    <t xml:space="preserve"> - Actions (2490138)
 - Warrants ()
 - Obligations convertibles ()
 - Autres ()
 - Total ()</t>
  </si>
  <si>
    <t xml:space="preserve">21,43%
</t>
  </si>
  <si>
    <t xml:space="preserve"> - Aandelen (2490138)
 - Warrants ()
 - Converteerbare obligaties ()
 - Andere ()
 - Totaal ()</t>
  </si>
  <si>
    <t xml:space="preserve"> - Shares (2490138)
 - Warrants ()
 - Convertible bonds ()
 - Other ()
 - Total ()</t>
  </si>
  <si>
    <t xml:space="preserve">38
</t>
  </si>
  <si>
    <t xml:space="preserve">16-01-19
</t>
  </si>
  <si>
    <t xml:space="preserve"> - Actions (2494138)
 - Warrants ()
 - Obligations convertibles ()
 - Autres ()
 - Total ()</t>
  </si>
  <si>
    <t xml:space="preserve">21,47%
</t>
  </si>
  <si>
    <t xml:space="preserve"> - Aandelen (2494138)
 - Warrants ()
 - Converteerbare obligaties ()
 - Andere ()
 - Totaal ()</t>
  </si>
  <si>
    <t xml:space="preserve"> - Shares (2494138)
 - Warrants ()
 - Convertible bonds ()
 - Other ()
 - Total ()</t>
  </si>
  <si>
    <t xml:space="preserve">4000
</t>
  </si>
  <si>
    <t xml:space="preserve">17-01-19
</t>
  </si>
  <si>
    <t xml:space="preserve"> - Actions (160762)
 - Warrants ()
 - Obligations convertibles ()
 - Autres ()
 - Total (160762)</t>
  </si>
  <si>
    <t>1,39%
1,39%</t>
  </si>
  <si>
    <t xml:space="preserve"> - Aandelen (160762)
 - Warrants ()
 - Converteerbare obligaties ()
 - Andere ()
 - Totaal (160762)</t>
  </si>
  <si>
    <t xml:space="preserve"> - Shares (160762)
 - Warrants ()
 - Convertible bonds ()
 - Other ()
 - Total (160762)</t>
  </si>
  <si>
    <t xml:space="preserve">1250
</t>
  </si>
  <si>
    <t xml:space="preserve">18-01-19
</t>
  </si>
  <si>
    <t xml:space="preserve"> - Actions (165998)
 - Warrants ()
 - Obligations convertibles ()
 - Autres ()
 - Total (165998)</t>
  </si>
  <si>
    <t>1,43%
1,43%</t>
  </si>
  <si>
    <t xml:space="preserve"> - Aandelen (165998)
 - Warrants ()
 - Converteerbare obligaties ()
 - Andere ()
 - Totaal (165998)</t>
  </si>
  <si>
    <t xml:space="preserve"> - Shares (165998)
 - Warrants ()
 - Convertible bonds ()
 - Other ()
 - Total (165998)</t>
  </si>
  <si>
    <t xml:space="preserve">5236
</t>
  </si>
  <si>
    <t xml:space="preserve">22/01/2019
</t>
  </si>
  <si>
    <t xml:space="preserve"> - Actions (195179)
 - Warrants ()
 - Obligations convertibles ()
 - Autres ()
 - Total (195179)</t>
  </si>
  <si>
    <t>1,69%
1,69%</t>
  </si>
  <si>
    <t xml:space="preserve"> - Aandelen (195179)
 - Warrants ()
 - Converteerbare obligaties ()
 - Andere ()
 - Totaal (195179)</t>
  </si>
  <si>
    <t xml:space="preserve"> - Shares (195179)
 - Warrants ()
 - Convertible bonds ()
 - Other ()
 - Total (195179)</t>
  </si>
  <si>
    <t xml:space="preserve">15036
</t>
  </si>
  <si>
    <t xml:space="preserve">28/01/2019
</t>
  </si>
  <si>
    <t xml:space="preserve"> - Actions (180143)
 - Warrants ()
 - Obligations convertibles ()
 - Autres ()
 - Total (180143)</t>
  </si>
  <si>
    <t>1,56%
1,56%</t>
  </si>
  <si>
    <t xml:space="preserve"> - Aandelen (180143)
 - Warrants ()
 - Converteerbare obligaties ()
 - Andere ()
 - Totaal (180143)</t>
  </si>
  <si>
    <t xml:space="preserve"> - Shares (180143)
 - Warrants ()
 - Convertible bonds ()
 - Other ()
 - Total (180143)</t>
  </si>
  <si>
    <t xml:space="preserve">6400
</t>
  </si>
  <si>
    <t xml:space="preserve">25/01/2019
</t>
  </si>
  <si>
    <t xml:space="preserve"> - Actions (173743)
 - Warrants ()
 - Obligations convertibles ()
 - Autres ()
 - Total (173743)</t>
  </si>
  <si>
    <t>1,50%
1,50%</t>
  </si>
  <si>
    <t xml:space="preserve"> - Aandelen (173743)
 - Warrants ()
 - Converteerbare obligaties ()
 - Andere ()
 - Totaal (173743)</t>
  </si>
  <si>
    <t xml:space="preserve"> - Shares (173743)
 - Warrants ()
 - Convertible bonds ()
 - Other ()
 - Total (173743)</t>
  </si>
  <si>
    <t xml:space="preserve">7745
</t>
  </si>
  <si>
    <t xml:space="preserve">24/01/2019
</t>
  </si>
  <si>
    <t xml:space="preserve"> - Actions (207440)
 - Warrants ()
 - Obligations convertibles ()
 - Autres ()
 - Total (207440)</t>
  </si>
  <si>
    <t>1,79%
1,79%</t>
  </si>
  <si>
    <t xml:space="preserve"> - Aandelen (207440)
 - Warrants ()
 - Converteerbare obligaties ()
 - Andere ()
 - Totaal (207440)</t>
  </si>
  <si>
    <t xml:space="preserve"> - Shares (207440)
 - Warrants ()
 - Convertible bonds ()
 - Other ()
 - Total (207440)</t>
  </si>
  <si>
    <t xml:space="preserve">12261
</t>
  </si>
  <si>
    <t xml:space="preserve">29-01-19
</t>
  </si>
  <si>
    <t xml:space="preserve"> - Actions (208943)
 - Warrants ()
 - Obligations convertibles ()
 - Autres ()
 - Total (208943)</t>
  </si>
  <si>
    <t>1,80%
1,80%</t>
  </si>
  <si>
    <t xml:space="preserve"> - Aandelen (208943)
 - Warrants ()
 - Converteerbare obligaties ()
 - Andere ()
 - Totaal (208943)</t>
  </si>
  <si>
    <t xml:space="preserve"> - Shares (208943)
 - Warrants ()
 - Convertible bonds ()
 - Other ()
 - Total (208943)</t>
  </si>
  <si>
    <t xml:space="preserve">1503
</t>
  </si>
  <si>
    <t xml:space="preserve">30-01-19
</t>
  </si>
  <si>
    <t xml:space="preserve"> - Actions (210222)
 - Warrants ()
 - Obligations convertibles ()
 - Autres ()
 - Total (210222)</t>
  </si>
  <si>
    <t>1,81%
1,81%</t>
  </si>
  <si>
    <t xml:space="preserve"> - Aandelen (210222)
 - Warrants ()
 - Converteerbare obligaties ()
 - Andere ()
 - Totaal (210222)</t>
  </si>
  <si>
    <t xml:space="preserve"> - Shares (210222)
 - Warrants ()
 - Convertible bonds ()
 - Other ()
 - Total (210222)</t>
  </si>
  <si>
    <t xml:space="preserve">1279
</t>
  </si>
  <si>
    <t xml:space="preserve">1/02/2019
</t>
  </si>
  <si>
    <t xml:space="preserve"> - Actions (2505138)
 - Warrants ()
 - Obligations convertibles ()
 - Autres ()
 - Total ()</t>
  </si>
  <si>
    <t xml:space="preserve">21,56%
</t>
  </si>
  <si>
    <t xml:space="preserve"> - Aandelen (2505138)
 - Warrants ()
 - Converteerbare obligaties ()
 - Andere ()
 - Totaal ()</t>
  </si>
  <si>
    <t xml:space="preserve"> - Shares (2505138)
 - Warrants ()
 - Convertible bonds ()
 - Other ()
 - Total ()</t>
  </si>
  <si>
    <t xml:space="preserve">11000
</t>
  </si>
  <si>
    <t xml:space="preserve">05-02-19
</t>
  </si>
  <si>
    <t xml:space="preserve"> - Actions (2512689)
 - Warrants ()
 - Obligations convertibles ()
 - Autres ()
 - Total ()</t>
  </si>
  <si>
    <t xml:space="preserve">21,63%
</t>
  </si>
  <si>
    <t xml:space="preserve"> - Aandelen (2512689)
 - Warrants ()
 - Converteerbare obligaties ()
 - Andere ()
 - Totaal ()</t>
  </si>
  <si>
    <t xml:space="preserve"> - Shares (2512689)
 - Warrants ()
 - Convertible bonds ()
 - Other ()
 - Total ()</t>
  </si>
  <si>
    <t xml:space="preserve">7551
</t>
  </si>
  <si>
    <t xml:space="preserve">07-02-19
</t>
  </si>
  <si>
    <t xml:space="preserve"> - Actions (2515189)
 - Warrants ()
 - Obligations convertibles ()
 - Autres ()
 - Total ()</t>
  </si>
  <si>
    <t xml:space="preserve">21,65%
</t>
  </si>
  <si>
    <t xml:space="preserve"> - Aandelen (2515189)
 - Warrants ()
 - Converteerbare obligaties ()
 - Andere ()
 - Totaal ()</t>
  </si>
  <si>
    <t xml:space="preserve"> - Shares (2515189)
 - Warrants ()
 - Convertible bonds ()
 - Other ()
 - Total ()</t>
  </si>
  <si>
    <t xml:space="preserve">2500
</t>
  </si>
  <si>
    <t xml:space="preserve">08-02-19
</t>
  </si>
  <si>
    <t xml:space="preserve"> - Actions (2516116)
 - Warrants ()
 - Obligations convertibles ()
 - Autres ()
 - Total ()</t>
  </si>
  <si>
    <t xml:space="preserve">21,66%
</t>
  </si>
  <si>
    <t xml:space="preserve"> - Aandelen (2516116)
 - Warrants ()
 - Converteerbare obligaties ()
 - Andere ()
 - Totaal ()</t>
  </si>
  <si>
    <t xml:space="preserve"> - Shares (2516116)
 - Warrants ()
 - Convertible bonds ()
 - Other ()
 - Total ()</t>
  </si>
  <si>
    <t xml:space="preserve">927
</t>
  </si>
  <si>
    <t xml:space="preserve">11-02-19
</t>
  </si>
  <si>
    <t xml:space="preserve"> - Actions (2519317)
 - Warrants ()
 - Obligations convertibles ()
 - Autres ()
 - Total ()</t>
  </si>
  <si>
    <t xml:space="preserve">21,69%
</t>
  </si>
  <si>
    <t xml:space="preserve"> - Aandelen (2519317)
 - Warrants ()
 - Converteerbare obligaties ()
 - Andere ()
 - Totaal ()</t>
  </si>
  <si>
    <t xml:space="preserve"> - Shares (2519317)
 - Warrants ()
 - Convertible bonds ()
 - Other ()
 - Total ()</t>
  </si>
  <si>
    <t xml:space="preserve">3201
</t>
  </si>
  <si>
    <t xml:space="preserve">12-02-19
</t>
  </si>
  <si>
    <t xml:space="preserve"> - Actions (2523437)
 - Warrants ()
 - Obligations convertibles ()
 - Autres ()
 - Total ()</t>
  </si>
  <si>
    <t xml:space="preserve">21,72%
</t>
  </si>
  <si>
    <t xml:space="preserve"> - Aandelen (2523437)
 - Warrants ()
 - Converteerbare obligaties ()
 - Andere ()
 - Totaal ()</t>
  </si>
  <si>
    <t xml:space="preserve"> - Shares (2523437)
 - Warrants ()
 - Convertible bonds ()
 - Other ()
 - Total ()</t>
  </si>
  <si>
    <t xml:space="preserve">4120
</t>
  </si>
  <si>
    <t xml:space="preserve">13-02-19
</t>
  </si>
  <si>
    <t xml:space="preserve"> - Actions (2526116)
 - Warrants ()
 - Obligations convertibles ()
 - Autres ()
 - Total ()</t>
  </si>
  <si>
    <t xml:space="preserve">21,74%
</t>
  </si>
  <si>
    <t xml:space="preserve"> - Aandelen (2526116)
 - Warrants ()
 - Converteerbare obligaties ()
 - Andere ()
 - Totaal ()</t>
  </si>
  <si>
    <t xml:space="preserve"> - Shares (2526116)
 - Warrants ()
 - Convertible bonds ()
 - Other ()
 - Total ()</t>
  </si>
  <si>
    <t xml:space="preserve">2679
</t>
  </si>
  <si>
    <t xml:space="preserve">14-02-19
</t>
  </si>
  <si>
    <t xml:space="preserve"> - Actions (2527992)
 - Warrants ()
 - Obligations convertibles ()
 - Autres ()
 - Total ()</t>
  </si>
  <si>
    <t xml:space="preserve">21,76%
</t>
  </si>
  <si>
    <t xml:space="preserve"> - Aandelen (2527992)
 - Warrants ()
 - Converteerbare obligaties ()
 - Andere ()
 - Totaal ()</t>
  </si>
  <si>
    <t xml:space="preserve"> - Shares (2527992)
 - Warrants ()
 - Convertible bonds ()
 - Other ()
 - Total ()</t>
  </si>
  <si>
    <t xml:space="preserve">1876
</t>
  </si>
  <si>
    <t xml:space="preserve">15-02-19
</t>
  </si>
  <si>
    <t xml:space="preserve"> - Actions (2529989)
 - Warrants ()
 - Obligations convertibles ()
 - Autres ()
 - Total ()</t>
  </si>
  <si>
    <t xml:space="preserve">21,78%
</t>
  </si>
  <si>
    <t xml:space="preserve"> - Aandelen (2529989)
 - Warrants ()
 - Converteerbare obligaties ()
 - Andere ()
 - Totaal ()</t>
  </si>
  <si>
    <t xml:space="preserve"> - Shares (2529989)
 - Warrants ()
 - Convertible bonds ()
 - Other ()
 - Total ()</t>
  </si>
  <si>
    <t xml:space="preserve">1997
</t>
  </si>
  <si>
    <t xml:space="preserve">18-02-19
</t>
  </si>
  <si>
    <t xml:space="preserve"> - Actions (2533741)
 - Warrants ()
 - Obligations convertibles ()
 - Autres ()
 - Total ()</t>
  </si>
  <si>
    <t xml:space="preserve">21,81%
</t>
  </si>
  <si>
    <t xml:space="preserve"> - Aandelen (2533741)
 - Warrants ()
 - Converteerbare obligaties ()
 - Andere ()
 - Totaal ()</t>
  </si>
  <si>
    <t xml:space="preserve"> - Shares (2533741)
 - Warrants ()
 - Convertible bonds ()
 - Other ()
 - Total ()</t>
  </si>
  <si>
    <t xml:space="preserve">3752
</t>
  </si>
  <si>
    <t xml:space="preserve">19-02-19
</t>
  </si>
  <si>
    <t xml:space="preserve"> - Actions (2536116)
 - Warrants ()
 - Obligations convertibles ()
 - Autres ()
 - Total ()</t>
  </si>
  <si>
    <t xml:space="preserve"> - Aandelen (2536116)
 - Warrants ()
 - Converteerbare obligaties ()
 - Andere ()
 - Totaal ()</t>
  </si>
  <si>
    <t xml:space="preserve"> - Shares (2536116)
 - Warrants ()
 - Convertible bonds ()
 - Other ()
 - Total ()</t>
  </si>
  <si>
    <t xml:space="preserve">2375
</t>
  </si>
  <si>
    <t xml:space="preserve">20-02-19
</t>
  </si>
  <si>
    <t xml:space="preserve"> - Actions (2546373)
 - Warrants ()
 - Obligations convertibles ()
 - Autres ()
 - Total ()</t>
  </si>
  <si>
    <t xml:space="preserve"> - Aandelen (2546373)
 - Warrants ()
 - Converteerbare obligaties ()
 - Andere ()
 - Totaal ()</t>
  </si>
  <si>
    <t xml:space="preserve"> - Shares (2546373)
 - Warrants ()
 - Convertible bonds ()
 - Other ()
 - Total ()</t>
  </si>
  <si>
    <t xml:space="preserve">10257
</t>
  </si>
  <si>
    <t xml:space="preserve">21-02-19
</t>
  </si>
  <si>
    <t xml:space="preserve"> - Actions (2551987)
 - Warrants ()
 - Obligations convertibles ()
 - Autres ()
 - Total ()</t>
  </si>
  <si>
    <t xml:space="preserve">21,77%
</t>
  </si>
  <si>
    <t xml:space="preserve"> - Aandelen (2551987)
 - Warrants ()
 - Converteerbare obligaties ()
 - Andere ()
 - Totaal ()</t>
  </si>
  <si>
    <t xml:space="preserve"> - Shares (2551987)
 - Warrants ()
 - Convertible bonds ()
 - Other ()
 - Total ()</t>
  </si>
  <si>
    <t xml:space="preserve">5614
</t>
  </si>
  <si>
    <t xml:space="preserve">22-02-19
</t>
  </si>
  <si>
    <t>ODDO BHF ASSET MANAGEMENT SAS</t>
  </si>
  <si>
    <t>GLOBAL GRAPHICS</t>
  </si>
  <si>
    <t>Cession par OST</t>
  </si>
  <si>
    <t>Other</t>
  </si>
  <si>
    <t>Total</t>
  </si>
  <si>
    <t xml:space="preserve"> - Actions (0)
 - Warrants ()
 - Obligations convertibles ()
 - Autres ()
 - Total (0)</t>
  </si>
  <si>
    <t>0,00%
0,00%</t>
  </si>
  <si>
    <t xml:space="preserve"> - Aandelen (0)
 - Warrants ()
 - Converteerbare obligaties ()
 - Andere ()
 - Totaal (0)</t>
  </si>
  <si>
    <t xml:space="preserve"> - Shares (0)
 - Warrants ()
 - Convertible bonds ()
 - Other ()
 - Total (0)</t>
  </si>
  <si>
    <t xml:space="preserve">Autres : Cession par OST
</t>
  </si>
  <si>
    <t xml:space="preserve">Andere : Cession par OST
</t>
  </si>
  <si>
    <t xml:space="preserve">Other : Cession par OST
</t>
  </si>
  <si>
    <t xml:space="preserve">Hors bourse
</t>
  </si>
  <si>
    <t xml:space="preserve">Buiten beurs
</t>
  </si>
  <si>
    <t xml:space="preserve">Outside the market
</t>
  </si>
  <si>
    <t xml:space="preserve">210222
</t>
  </si>
  <si>
    <t xml:space="preserve">12/03/2019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</si>
</sst>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0" xfId="0" applyFill="1" applyBorder="1" applyAlignment="1">
      <alignment vertical="top" wrapText="1"/>
    </xf>
    <xf numFmtId="0" fontId="0" fillId="0" borderId="10"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0" xfId="0" applyNumberFormat="1" applyBorder="1" applyAlignment="1">
      <alignment vertical="top" wrapText="1"/>
    </xf>
    <xf numFmtId="14" fontId="0" fillId="0" borderId="0" xfId="0" applyNumberFormat="1" applyAlignment="1">
      <alignment/>
    </xf>
    <xf numFmtId="0" fontId="0" fillId="33" borderId="10" xfId="0" applyFont="1" applyFill="1" applyBorder="1" applyAlignment="1">
      <alignment horizontal="center" vertical="center" wrapText="1"/>
    </xf>
    <xf numFmtId="4" fontId="0" fillId="0" borderId="0" xfId="0" applyNumberFormat="1" applyAlignment="1">
      <alignment/>
    </xf>
    <xf numFmtId="0" fontId="0" fillId="0" borderId="10" xfId="0" applyBorder="1" applyAlignment="1">
      <alignment vertical="top"/>
    </xf>
    <xf numFmtId="0" fontId="0" fillId="0" borderId="0" xfId="0" applyAlignment="1">
      <alignment vertical="top"/>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Alignment="1">
      <alignment wrapText="1"/>
    </xf>
    <xf numFmtId="0" fontId="35" fillId="0" borderId="0" xfId="53" applyNumberFormat="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5" fillId="0" borderId="0" xfId="53"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38</xdr:col>
      <xdr:colOff>133350</xdr:colOff>
      <xdr:row>83</xdr:row>
      <xdr:rowOff>95250</xdr:rowOff>
    </xdr:to>
    <xdr:pic>
      <xdr:nvPicPr>
        <xdr:cNvPr id="1" name="Exécuter"/>
        <xdr:cNvPicPr preferRelativeResize="1">
          <a:picLocks noChangeAspect="1"/>
        </xdr:cNvPicPr>
      </xdr:nvPicPr>
      <xdr:blipFill>
        <a:blip r:embed="rId1"/>
        <a:stretch>
          <a:fillRect/>
        </a:stretch>
      </xdr:blipFill>
      <xdr:spPr>
        <a:xfrm>
          <a:off x="14173200" y="5829300"/>
          <a:ext cx="29984700" cy="770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74"/>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1" t="s">
        <v>1</v>
      </c>
      <c r="B1" s="22"/>
      <c r="C1" s="22"/>
      <c r="D1" s="22"/>
      <c r="E1" s="22"/>
      <c r="F1" s="22"/>
      <c r="G1" s="22"/>
      <c r="H1" s="22"/>
      <c r="I1" s="22"/>
      <c r="J1" s="22"/>
    </row>
    <row r="2" spans="1:10" s="1" customFormat="1" ht="51" customHeight="1">
      <c r="A2" s="2" t="s">
        <v>3</v>
      </c>
      <c r="B2" s="2" t="s">
        <v>4</v>
      </c>
      <c r="C2" s="3" t="s">
        <v>0</v>
      </c>
      <c r="D2" s="2" t="s">
        <v>85</v>
      </c>
      <c r="E2" s="15" t="s">
        <v>109</v>
      </c>
      <c r="F2" s="15" t="s">
        <v>92</v>
      </c>
      <c r="G2" s="19" t="s">
        <v>111</v>
      </c>
      <c r="H2" s="3" t="s">
        <v>2</v>
      </c>
      <c r="I2" s="15" t="s">
        <v>112</v>
      </c>
      <c r="J2" s="3" t="s">
        <v>84</v>
      </c>
    </row>
    <row r="3" spans="1:10" s="18" customFormat="1" ht="102">
      <c r="A3" s="9" t="s">
        <v>131</v>
      </c>
      <c r="B3" s="10" t="s">
        <v>529</v>
      </c>
      <c r="C3" s="13" t="s">
        <v>536</v>
      </c>
      <c r="D3" s="10" t="s">
        <v>141</v>
      </c>
      <c r="E3" s="10" t="s">
        <v>163</v>
      </c>
      <c r="F3" s="10" t="s">
        <v>144</v>
      </c>
      <c r="G3" s="10" t="s">
        <v>532</v>
      </c>
      <c r="H3" s="10" t="s">
        <v>535</v>
      </c>
      <c r="I3" s="10" t="s">
        <v>525</v>
      </c>
      <c r="J3" s="10" t="s">
        <v>526</v>
      </c>
    </row>
    <row r="4" spans="1:10" s="18" customFormat="1" ht="102">
      <c r="A4" s="9" t="s">
        <v>156</v>
      </c>
      <c r="B4" s="10" t="s">
        <v>138</v>
      </c>
      <c r="C4" s="13" t="s">
        <v>519</v>
      </c>
      <c r="D4" s="10" t="s">
        <v>141</v>
      </c>
      <c r="E4" s="10" t="s">
        <v>163</v>
      </c>
      <c r="F4" s="10" t="s">
        <v>144</v>
      </c>
      <c r="G4" s="10" t="s">
        <v>145</v>
      </c>
      <c r="H4" s="10" t="s">
        <v>518</v>
      </c>
      <c r="I4" s="10" t="s">
        <v>514</v>
      </c>
      <c r="J4" s="10" t="s">
        <v>515</v>
      </c>
    </row>
    <row r="5" spans="1:10" s="18" customFormat="1" ht="102">
      <c r="A5" s="9" t="s">
        <v>156</v>
      </c>
      <c r="B5" s="10" t="s">
        <v>138</v>
      </c>
      <c r="C5" s="13" t="s">
        <v>513</v>
      </c>
      <c r="D5" s="10" t="s">
        <v>141</v>
      </c>
      <c r="E5" s="10" t="s">
        <v>163</v>
      </c>
      <c r="F5" s="10" t="s">
        <v>144</v>
      </c>
      <c r="G5" s="10" t="s">
        <v>145</v>
      </c>
      <c r="H5" s="10" t="s">
        <v>512</v>
      </c>
      <c r="I5" s="10" t="s">
        <v>509</v>
      </c>
      <c r="J5" s="10" t="s">
        <v>475</v>
      </c>
    </row>
    <row r="6" spans="1:10" s="18" customFormat="1" ht="102">
      <c r="A6" s="9" t="s">
        <v>156</v>
      </c>
      <c r="B6" s="10" t="s">
        <v>138</v>
      </c>
      <c r="C6" s="13" t="s">
        <v>508</v>
      </c>
      <c r="D6" s="10" t="s">
        <v>141</v>
      </c>
      <c r="E6" s="10" t="s">
        <v>163</v>
      </c>
      <c r="F6" s="10" t="s">
        <v>144</v>
      </c>
      <c r="G6" s="10" t="s">
        <v>145</v>
      </c>
      <c r="H6" s="10" t="s">
        <v>507</v>
      </c>
      <c r="I6" s="10" t="s">
        <v>504</v>
      </c>
      <c r="J6" s="10" t="s">
        <v>451</v>
      </c>
    </row>
    <row r="7" spans="1:10" s="18" customFormat="1" ht="102">
      <c r="A7" s="9" t="s">
        <v>156</v>
      </c>
      <c r="B7" s="10" t="s">
        <v>138</v>
      </c>
      <c r="C7" s="13" t="s">
        <v>503</v>
      </c>
      <c r="D7" s="10" t="s">
        <v>141</v>
      </c>
      <c r="E7" s="10" t="s">
        <v>163</v>
      </c>
      <c r="F7" s="10" t="s">
        <v>144</v>
      </c>
      <c r="G7" s="10" t="s">
        <v>145</v>
      </c>
      <c r="H7" s="10" t="s">
        <v>502</v>
      </c>
      <c r="I7" s="10" t="s">
        <v>498</v>
      </c>
      <c r="J7" s="10" t="s">
        <v>499</v>
      </c>
    </row>
    <row r="8" spans="1:10" s="18" customFormat="1" ht="102">
      <c r="A8" s="9" t="s">
        <v>156</v>
      </c>
      <c r="B8" s="10" t="s">
        <v>138</v>
      </c>
      <c r="C8" s="13" t="s">
        <v>497</v>
      </c>
      <c r="D8" s="10" t="s">
        <v>141</v>
      </c>
      <c r="E8" s="10" t="s">
        <v>163</v>
      </c>
      <c r="F8" s="10" t="s">
        <v>144</v>
      </c>
      <c r="G8" s="10" t="s">
        <v>145</v>
      </c>
      <c r="H8" s="10" t="s">
        <v>496</v>
      </c>
      <c r="I8" s="10" t="s">
        <v>492</v>
      </c>
      <c r="J8" s="10" t="s">
        <v>493</v>
      </c>
    </row>
    <row r="9" spans="1:10" s="18" customFormat="1" ht="102">
      <c r="A9" s="9" t="s">
        <v>156</v>
      </c>
      <c r="B9" s="10" t="s">
        <v>138</v>
      </c>
      <c r="C9" s="13" t="s">
        <v>491</v>
      </c>
      <c r="D9" s="10" t="s">
        <v>141</v>
      </c>
      <c r="E9" s="10" t="s">
        <v>163</v>
      </c>
      <c r="F9" s="10" t="s">
        <v>144</v>
      </c>
      <c r="G9" s="10" t="s">
        <v>145</v>
      </c>
      <c r="H9" s="10" t="s">
        <v>490</v>
      </c>
      <c r="I9" s="10" t="s">
        <v>486</v>
      </c>
      <c r="J9" s="10" t="s">
        <v>487</v>
      </c>
    </row>
    <row r="10" spans="1:10" s="18" customFormat="1" ht="102">
      <c r="A10" s="9" t="s">
        <v>156</v>
      </c>
      <c r="B10" s="10" t="s">
        <v>138</v>
      </c>
      <c r="C10" s="13" t="s">
        <v>485</v>
      </c>
      <c r="D10" s="10" t="s">
        <v>141</v>
      </c>
      <c r="E10" s="10" t="s">
        <v>163</v>
      </c>
      <c r="F10" s="10" t="s">
        <v>144</v>
      </c>
      <c r="G10" s="10" t="s">
        <v>145</v>
      </c>
      <c r="H10" s="10" t="s">
        <v>484</v>
      </c>
      <c r="I10" s="10" t="s">
        <v>480</v>
      </c>
      <c r="J10" s="10" t="s">
        <v>481</v>
      </c>
    </row>
    <row r="11" spans="1:10" s="18" customFormat="1" ht="102">
      <c r="A11" s="9" t="s">
        <v>156</v>
      </c>
      <c r="B11" s="10" t="s">
        <v>138</v>
      </c>
      <c r="C11" s="13" t="s">
        <v>479</v>
      </c>
      <c r="D11" s="10" t="s">
        <v>141</v>
      </c>
      <c r="E11" s="10" t="s">
        <v>163</v>
      </c>
      <c r="F11" s="10" t="s">
        <v>144</v>
      </c>
      <c r="G11" s="10" t="s">
        <v>145</v>
      </c>
      <c r="H11" s="10" t="s">
        <v>478</v>
      </c>
      <c r="I11" s="10" t="s">
        <v>474</v>
      </c>
      <c r="J11" s="10" t="s">
        <v>475</v>
      </c>
    </row>
    <row r="12" spans="1:10" s="18" customFormat="1" ht="102">
      <c r="A12" s="9" t="s">
        <v>156</v>
      </c>
      <c r="B12" s="10" t="s">
        <v>138</v>
      </c>
      <c r="C12" s="13" t="s">
        <v>473</v>
      </c>
      <c r="D12" s="10" t="s">
        <v>141</v>
      </c>
      <c r="E12" s="10" t="s">
        <v>163</v>
      </c>
      <c r="F12" s="10" t="s">
        <v>144</v>
      </c>
      <c r="G12" s="10" t="s">
        <v>145</v>
      </c>
      <c r="H12" s="10" t="s">
        <v>472</v>
      </c>
      <c r="I12" s="10" t="s">
        <v>468</v>
      </c>
      <c r="J12" s="10" t="s">
        <v>469</v>
      </c>
    </row>
    <row r="13" spans="1:10" s="18" customFormat="1" ht="102">
      <c r="A13" s="9" t="s">
        <v>156</v>
      </c>
      <c r="B13" s="10" t="s">
        <v>138</v>
      </c>
      <c r="C13" s="13" t="s">
        <v>467</v>
      </c>
      <c r="D13" s="10" t="s">
        <v>141</v>
      </c>
      <c r="E13" s="10" t="s">
        <v>163</v>
      </c>
      <c r="F13" s="10" t="s">
        <v>144</v>
      </c>
      <c r="G13" s="10" t="s">
        <v>145</v>
      </c>
      <c r="H13" s="10" t="s">
        <v>466</v>
      </c>
      <c r="I13" s="10" t="s">
        <v>462</v>
      </c>
      <c r="J13" s="10" t="s">
        <v>463</v>
      </c>
    </row>
    <row r="14" spans="1:10" s="18" customFormat="1" ht="102">
      <c r="A14" s="9" t="s">
        <v>156</v>
      </c>
      <c r="B14" s="10" t="s">
        <v>138</v>
      </c>
      <c r="C14" s="13" t="s">
        <v>461</v>
      </c>
      <c r="D14" s="10" t="s">
        <v>141</v>
      </c>
      <c r="E14" s="10" t="s">
        <v>163</v>
      </c>
      <c r="F14" s="10" t="s">
        <v>144</v>
      </c>
      <c r="G14" s="10" t="s">
        <v>145</v>
      </c>
      <c r="H14" s="10" t="s">
        <v>460</v>
      </c>
      <c r="I14" s="10" t="s">
        <v>456</v>
      </c>
      <c r="J14" s="10" t="s">
        <v>457</v>
      </c>
    </row>
    <row r="15" spans="1:10" s="18" customFormat="1" ht="102">
      <c r="A15" s="9" t="s">
        <v>156</v>
      </c>
      <c r="B15" s="10" t="s">
        <v>138</v>
      </c>
      <c r="C15" s="13" t="s">
        <v>455</v>
      </c>
      <c r="D15" s="10" t="s">
        <v>141</v>
      </c>
      <c r="E15" s="10" t="s">
        <v>163</v>
      </c>
      <c r="F15" s="10" t="s">
        <v>144</v>
      </c>
      <c r="G15" s="10" t="s">
        <v>145</v>
      </c>
      <c r="H15" s="10" t="s">
        <v>454</v>
      </c>
      <c r="I15" s="10" t="s">
        <v>450</v>
      </c>
      <c r="J15" s="10" t="s">
        <v>451</v>
      </c>
    </row>
    <row r="16" spans="1:10" s="18" customFormat="1" ht="102">
      <c r="A16" s="9" t="s">
        <v>156</v>
      </c>
      <c r="B16" s="10" t="s">
        <v>138</v>
      </c>
      <c r="C16" s="13" t="s">
        <v>449</v>
      </c>
      <c r="D16" s="10" t="s">
        <v>141</v>
      </c>
      <c r="E16" s="10" t="s">
        <v>163</v>
      </c>
      <c r="F16" s="10" t="s">
        <v>144</v>
      </c>
      <c r="G16" s="10" t="s">
        <v>145</v>
      </c>
      <c r="H16" s="10" t="s">
        <v>448</v>
      </c>
      <c r="I16" s="10" t="s">
        <v>444</v>
      </c>
      <c r="J16" s="10" t="s">
        <v>445</v>
      </c>
    </row>
    <row r="17" spans="1:10" s="18" customFormat="1" ht="102">
      <c r="A17" s="9" t="s">
        <v>131</v>
      </c>
      <c r="B17" s="10" t="s">
        <v>138</v>
      </c>
      <c r="C17" s="13" t="s">
        <v>443</v>
      </c>
      <c r="D17" s="10" t="s">
        <v>141</v>
      </c>
      <c r="E17" s="10" t="s">
        <v>153</v>
      </c>
      <c r="F17" s="10" t="s">
        <v>144</v>
      </c>
      <c r="G17" s="10" t="s">
        <v>145</v>
      </c>
      <c r="H17" s="10" t="s">
        <v>442</v>
      </c>
      <c r="I17" s="10" t="s">
        <v>438</v>
      </c>
      <c r="J17" s="10" t="s">
        <v>439</v>
      </c>
    </row>
    <row r="18" spans="1:10" s="18" customFormat="1" ht="102">
      <c r="A18" s="9" t="s">
        <v>131</v>
      </c>
      <c r="B18" s="10" t="s">
        <v>138</v>
      </c>
      <c r="C18" s="13" t="s">
        <v>437</v>
      </c>
      <c r="D18" s="10" t="s">
        <v>141</v>
      </c>
      <c r="E18" s="10" t="s">
        <v>153</v>
      </c>
      <c r="F18" s="10" t="s">
        <v>144</v>
      </c>
      <c r="G18" s="10" t="s">
        <v>145</v>
      </c>
      <c r="H18" s="10" t="s">
        <v>436</v>
      </c>
      <c r="I18" s="10" t="s">
        <v>432</v>
      </c>
      <c r="J18" s="10" t="s">
        <v>433</v>
      </c>
    </row>
    <row r="19" spans="1:10" s="18" customFormat="1" ht="102">
      <c r="A19" s="9" t="s">
        <v>131</v>
      </c>
      <c r="B19" s="10" t="s">
        <v>138</v>
      </c>
      <c r="C19" s="13" t="s">
        <v>431</v>
      </c>
      <c r="D19" s="10" t="s">
        <v>141</v>
      </c>
      <c r="E19" s="10" t="s">
        <v>153</v>
      </c>
      <c r="F19" s="10" t="s">
        <v>144</v>
      </c>
      <c r="G19" s="10" t="s">
        <v>145</v>
      </c>
      <c r="H19" s="10" t="s">
        <v>430</v>
      </c>
      <c r="I19" s="10" t="s">
        <v>426</v>
      </c>
      <c r="J19" s="10" t="s">
        <v>427</v>
      </c>
    </row>
    <row r="20" spans="1:10" s="18" customFormat="1" ht="102">
      <c r="A20" s="9" t="s">
        <v>131</v>
      </c>
      <c r="B20" s="10" t="s">
        <v>138</v>
      </c>
      <c r="C20" s="13" t="s">
        <v>425</v>
      </c>
      <c r="D20" s="10" t="s">
        <v>141</v>
      </c>
      <c r="E20" s="10" t="s">
        <v>153</v>
      </c>
      <c r="F20" s="10" t="s">
        <v>144</v>
      </c>
      <c r="G20" s="10" t="s">
        <v>145</v>
      </c>
      <c r="H20" s="10" t="s">
        <v>424</v>
      </c>
      <c r="I20" s="10" t="s">
        <v>420</v>
      </c>
      <c r="J20" s="10" t="s">
        <v>421</v>
      </c>
    </row>
    <row r="21" spans="1:10" s="18" customFormat="1" ht="102">
      <c r="A21" s="9" t="s">
        <v>131</v>
      </c>
      <c r="B21" s="10" t="s">
        <v>138</v>
      </c>
      <c r="C21" s="13" t="s">
        <v>419</v>
      </c>
      <c r="D21" s="10" t="s">
        <v>141</v>
      </c>
      <c r="E21" s="10" t="s">
        <v>153</v>
      </c>
      <c r="F21" s="10" t="s">
        <v>144</v>
      </c>
      <c r="G21" s="10" t="s">
        <v>145</v>
      </c>
      <c r="H21" s="10" t="s">
        <v>418</v>
      </c>
      <c r="I21" s="10" t="s">
        <v>414</v>
      </c>
      <c r="J21" s="10" t="s">
        <v>415</v>
      </c>
    </row>
    <row r="22" spans="1:10" s="18" customFormat="1" ht="102">
      <c r="A22" s="9" t="s">
        <v>131</v>
      </c>
      <c r="B22" s="10" t="s">
        <v>138</v>
      </c>
      <c r="C22" s="13" t="s">
        <v>413</v>
      </c>
      <c r="D22" s="10" t="s">
        <v>141</v>
      </c>
      <c r="E22" s="10" t="s">
        <v>153</v>
      </c>
      <c r="F22" s="10" t="s">
        <v>144</v>
      </c>
      <c r="G22" s="10" t="s">
        <v>145</v>
      </c>
      <c r="H22" s="10" t="s">
        <v>412</v>
      </c>
      <c r="I22" s="10" t="s">
        <v>408</v>
      </c>
      <c r="J22" s="10" t="s">
        <v>409</v>
      </c>
    </row>
    <row r="23" spans="1:10" s="18" customFormat="1" ht="102">
      <c r="A23" s="9" t="s">
        <v>131</v>
      </c>
      <c r="B23" s="10" t="s">
        <v>138</v>
      </c>
      <c r="C23" s="13" t="s">
        <v>407</v>
      </c>
      <c r="D23" s="10" t="s">
        <v>141</v>
      </c>
      <c r="E23" s="10" t="s">
        <v>153</v>
      </c>
      <c r="F23" s="10" t="s">
        <v>144</v>
      </c>
      <c r="G23" s="10" t="s">
        <v>145</v>
      </c>
      <c r="H23" s="10" t="s">
        <v>406</v>
      </c>
      <c r="I23" s="10" t="s">
        <v>402</v>
      </c>
      <c r="J23" s="10" t="s">
        <v>403</v>
      </c>
    </row>
    <row r="24" spans="1:10" s="18" customFormat="1" ht="102">
      <c r="A24" s="9" t="s">
        <v>131</v>
      </c>
      <c r="B24" s="10" t="s">
        <v>138</v>
      </c>
      <c r="C24" s="13" t="s">
        <v>401</v>
      </c>
      <c r="D24" s="10" t="s">
        <v>141</v>
      </c>
      <c r="E24" s="10" t="s">
        <v>153</v>
      </c>
      <c r="F24" s="10" t="s">
        <v>144</v>
      </c>
      <c r="G24" s="10" t="s">
        <v>145</v>
      </c>
      <c r="H24" s="10" t="s">
        <v>400</v>
      </c>
      <c r="I24" s="10" t="s">
        <v>396</v>
      </c>
      <c r="J24" s="10" t="s">
        <v>397</v>
      </c>
    </row>
    <row r="25" spans="1:10" s="18" customFormat="1" ht="102">
      <c r="A25" s="9" t="s">
        <v>156</v>
      </c>
      <c r="B25" s="10" t="s">
        <v>138</v>
      </c>
      <c r="C25" s="13" t="s">
        <v>395</v>
      </c>
      <c r="D25" s="10" t="s">
        <v>141</v>
      </c>
      <c r="E25" s="10" t="s">
        <v>163</v>
      </c>
      <c r="F25" s="10" t="s">
        <v>144</v>
      </c>
      <c r="G25" s="10" t="s">
        <v>145</v>
      </c>
      <c r="H25" s="10" t="s">
        <v>394</v>
      </c>
      <c r="I25" s="10" t="s">
        <v>390</v>
      </c>
      <c r="J25" s="10" t="s">
        <v>391</v>
      </c>
    </row>
    <row r="26" spans="1:10" s="18" customFormat="1" ht="102">
      <c r="A26" s="9" t="s">
        <v>156</v>
      </c>
      <c r="B26" s="10" t="s">
        <v>138</v>
      </c>
      <c r="C26" s="13" t="s">
        <v>389</v>
      </c>
      <c r="D26" s="10" t="s">
        <v>141</v>
      </c>
      <c r="E26" s="10" t="s">
        <v>163</v>
      </c>
      <c r="F26" s="10" t="s">
        <v>144</v>
      </c>
      <c r="G26" s="10" t="s">
        <v>145</v>
      </c>
      <c r="H26" s="10" t="s">
        <v>388</v>
      </c>
      <c r="I26" s="10" t="s">
        <v>384</v>
      </c>
      <c r="J26" s="10" t="s">
        <v>385</v>
      </c>
    </row>
    <row r="27" spans="1:10" s="18" customFormat="1" ht="102">
      <c r="A27" s="9" t="s">
        <v>156</v>
      </c>
      <c r="B27" s="10" t="s">
        <v>138</v>
      </c>
      <c r="C27" s="13" t="s">
        <v>383</v>
      </c>
      <c r="D27" s="10" t="s">
        <v>141</v>
      </c>
      <c r="E27" s="10" t="s">
        <v>163</v>
      </c>
      <c r="F27" s="10" t="s">
        <v>144</v>
      </c>
      <c r="G27" s="10" t="s">
        <v>145</v>
      </c>
      <c r="H27" s="10" t="s">
        <v>382</v>
      </c>
      <c r="I27" s="10" t="s">
        <v>379</v>
      </c>
      <c r="J27" s="10" t="s">
        <v>374</v>
      </c>
    </row>
    <row r="28" spans="1:10" s="18" customFormat="1" ht="102">
      <c r="A28" s="9" t="s">
        <v>156</v>
      </c>
      <c r="B28" s="10" t="s">
        <v>138</v>
      </c>
      <c r="C28" s="13" t="s">
        <v>378</v>
      </c>
      <c r="D28" s="10" t="s">
        <v>141</v>
      </c>
      <c r="E28" s="10" t="s">
        <v>163</v>
      </c>
      <c r="F28" s="10" t="s">
        <v>144</v>
      </c>
      <c r="G28" s="10" t="s">
        <v>145</v>
      </c>
      <c r="H28" s="10" t="s">
        <v>377</v>
      </c>
      <c r="I28" s="10" t="s">
        <v>373</v>
      </c>
      <c r="J28" s="10" t="s">
        <v>374</v>
      </c>
    </row>
    <row r="29" spans="1:10" s="18" customFormat="1" ht="102">
      <c r="A29" s="9" t="s">
        <v>156</v>
      </c>
      <c r="B29" s="10" t="s">
        <v>138</v>
      </c>
      <c r="C29" s="13" t="s">
        <v>372</v>
      </c>
      <c r="D29" s="10" t="s">
        <v>141</v>
      </c>
      <c r="E29" s="10" t="s">
        <v>163</v>
      </c>
      <c r="F29" s="10" t="s">
        <v>144</v>
      </c>
      <c r="G29" s="10" t="s">
        <v>145</v>
      </c>
      <c r="H29" s="10" t="s">
        <v>371</v>
      </c>
      <c r="I29" s="10" t="s">
        <v>367</v>
      </c>
      <c r="J29" s="10" t="s">
        <v>368</v>
      </c>
    </row>
    <row r="30" spans="1:10" s="18" customFormat="1" ht="102">
      <c r="A30" s="9" t="s">
        <v>156</v>
      </c>
      <c r="B30" s="10" t="s">
        <v>138</v>
      </c>
      <c r="C30" s="13" t="s">
        <v>366</v>
      </c>
      <c r="D30" s="10" t="s">
        <v>141</v>
      </c>
      <c r="E30" s="10" t="s">
        <v>163</v>
      </c>
      <c r="F30" s="10" t="s">
        <v>144</v>
      </c>
      <c r="G30" s="10" t="s">
        <v>145</v>
      </c>
      <c r="H30" s="10" t="s">
        <v>365</v>
      </c>
      <c r="I30" s="10" t="s">
        <v>361</v>
      </c>
      <c r="J30" s="10" t="s">
        <v>362</v>
      </c>
    </row>
    <row r="31" spans="1:10" s="18" customFormat="1" ht="102">
      <c r="A31" s="9" t="s">
        <v>156</v>
      </c>
      <c r="B31" s="10" t="s">
        <v>138</v>
      </c>
      <c r="C31" s="13" t="s">
        <v>360</v>
      </c>
      <c r="D31" s="10" t="s">
        <v>141</v>
      </c>
      <c r="E31" s="10" t="s">
        <v>163</v>
      </c>
      <c r="F31" s="10" t="s">
        <v>144</v>
      </c>
      <c r="G31" s="10" t="s">
        <v>145</v>
      </c>
      <c r="H31" s="10" t="s">
        <v>359</v>
      </c>
      <c r="I31" s="10" t="s">
        <v>355</v>
      </c>
      <c r="J31" s="10" t="s">
        <v>356</v>
      </c>
    </row>
    <row r="32" spans="1:10" s="18" customFormat="1" ht="102">
      <c r="A32" s="9" t="s">
        <v>156</v>
      </c>
      <c r="B32" s="10" t="s">
        <v>138</v>
      </c>
      <c r="C32" s="13" t="s">
        <v>354</v>
      </c>
      <c r="D32" s="10" t="s">
        <v>141</v>
      </c>
      <c r="E32" s="10" t="s">
        <v>163</v>
      </c>
      <c r="F32" s="10" t="s">
        <v>144</v>
      </c>
      <c r="G32" s="10" t="s">
        <v>145</v>
      </c>
      <c r="H32" s="10" t="s">
        <v>353</v>
      </c>
      <c r="I32" s="10" t="s">
        <v>349</v>
      </c>
      <c r="J32" s="10" t="s">
        <v>350</v>
      </c>
    </row>
    <row r="33" spans="1:10" s="18" customFormat="1" ht="102">
      <c r="A33" s="9" t="s">
        <v>156</v>
      </c>
      <c r="B33" s="10" t="s">
        <v>138</v>
      </c>
      <c r="C33" s="13" t="s">
        <v>348</v>
      </c>
      <c r="D33" s="10" t="s">
        <v>141</v>
      </c>
      <c r="E33" s="10" t="s">
        <v>204</v>
      </c>
      <c r="F33" s="10" t="s">
        <v>144</v>
      </c>
      <c r="G33" s="10" t="s">
        <v>145</v>
      </c>
      <c r="H33" s="10" t="s">
        <v>347</v>
      </c>
      <c r="I33" s="10" t="s">
        <v>343</v>
      </c>
      <c r="J33" s="10" t="s">
        <v>344</v>
      </c>
    </row>
    <row r="34" spans="1:10" s="18" customFormat="1" ht="102">
      <c r="A34" s="9" t="s">
        <v>156</v>
      </c>
      <c r="B34" s="10" t="s">
        <v>138</v>
      </c>
      <c r="C34" s="13" t="s">
        <v>342</v>
      </c>
      <c r="D34" s="10" t="s">
        <v>141</v>
      </c>
      <c r="E34" s="10" t="s">
        <v>163</v>
      </c>
      <c r="F34" s="10" t="s">
        <v>144</v>
      </c>
      <c r="G34" s="10" t="s">
        <v>145</v>
      </c>
      <c r="H34" s="10" t="s">
        <v>341</v>
      </c>
      <c r="I34" s="10" t="s">
        <v>337</v>
      </c>
      <c r="J34" s="10" t="s">
        <v>338</v>
      </c>
    </row>
    <row r="35" spans="1:10" s="18" customFormat="1" ht="102">
      <c r="A35" s="9" t="s">
        <v>156</v>
      </c>
      <c r="B35" s="10" t="s">
        <v>138</v>
      </c>
      <c r="C35" s="13" t="s">
        <v>336</v>
      </c>
      <c r="D35" s="10" t="s">
        <v>141</v>
      </c>
      <c r="E35" s="10" t="s">
        <v>163</v>
      </c>
      <c r="F35" s="10" t="s">
        <v>144</v>
      </c>
      <c r="G35" s="10" t="s">
        <v>145</v>
      </c>
      <c r="H35" s="10" t="s">
        <v>335</v>
      </c>
      <c r="I35" s="10" t="s">
        <v>331</v>
      </c>
      <c r="J35" s="10" t="s">
        <v>332</v>
      </c>
    </row>
    <row r="36" spans="1:10" s="18" customFormat="1" ht="102">
      <c r="A36" s="9" t="s">
        <v>156</v>
      </c>
      <c r="B36" s="10" t="s">
        <v>138</v>
      </c>
      <c r="C36" s="13" t="s">
        <v>330</v>
      </c>
      <c r="D36" s="10" t="s">
        <v>141</v>
      </c>
      <c r="E36" s="10" t="s">
        <v>163</v>
      </c>
      <c r="F36" s="10" t="s">
        <v>144</v>
      </c>
      <c r="G36" s="10" t="s">
        <v>145</v>
      </c>
      <c r="H36" s="10" t="s">
        <v>329</v>
      </c>
      <c r="I36" s="10" t="s">
        <v>325</v>
      </c>
      <c r="J36" s="10" t="s">
        <v>326</v>
      </c>
    </row>
    <row r="37" spans="1:10" s="18" customFormat="1" ht="102">
      <c r="A37" s="9" t="s">
        <v>131</v>
      </c>
      <c r="B37" s="10" t="s">
        <v>138</v>
      </c>
      <c r="C37" s="13" t="s">
        <v>324</v>
      </c>
      <c r="D37" s="10" t="s">
        <v>141</v>
      </c>
      <c r="E37" s="10" t="s">
        <v>153</v>
      </c>
      <c r="F37" s="10" t="s">
        <v>144</v>
      </c>
      <c r="G37" s="10" t="s">
        <v>145</v>
      </c>
      <c r="H37" s="10" t="s">
        <v>323</v>
      </c>
      <c r="I37" s="10" t="s">
        <v>319</v>
      </c>
      <c r="J37" s="10" t="s">
        <v>320</v>
      </c>
    </row>
    <row r="38" spans="1:10" s="18" customFormat="1" ht="102">
      <c r="A38" s="9" t="s">
        <v>156</v>
      </c>
      <c r="B38" s="10" t="s">
        <v>138</v>
      </c>
      <c r="C38" s="13" t="s">
        <v>313</v>
      </c>
      <c r="D38" s="10" t="s">
        <v>141</v>
      </c>
      <c r="E38" s="10" t="s">
        <v>204</v>
      </c>
      <c r="F38" s="10" t="s">
        <v>144</v>
      </c>
      <c r="G38" s="10" t="s">
        <v>145</v>
      </c>
      <c r="H38" s="10" t="s">
        <v>318</v>
      </c>
      <c r="I38" s="10" t="s">
        <v>314</v>
      </c>
      <c r="J38" s="10" t="s">
        <v>315</v>
      </c>
    </row>
    <row r="39" spans="1:10" s="18" customFormat="1" ht="102">
      <c r="A39" s="9" t="s">
        <v>156</v>
      </c>
      <c r="B39" s="10" t="s">
        <v>138</v>
      </c>
      <c r="C39" s="13" t="s">
        <v>313</v>
      </c>
      <c r="D39" s="10" t="s">
        <v>141</v>
      </c>
      <c r="E39" s="10" t="s">
        <v>163</v>
      </c>
      <c r="F39" s="10" t="s">
        <v>144</v>
      </c>
      <c r="G39" s="10" t="s">
        <v>145</v>
      </c>
      <c r="H39" s="10" t="s">
        <v>312</v>
      </c>
      <c r="I39" s="10" t="s">
        <v>308</v>
      </c>
      <c r="J39" s="10" t="s">
        <v>309</v>
      </c>
    </row>
    <row r="40" spans="1:10" s="18" customFormat="1" ht="102">
      <c r="A40" s="9" t="s">
        <v>156</v>
      </c>
      <c r="B40" s="10" t="s">
        <v>138</v>
      </c>
      <c r="C40" s="13" t="s">
        <v>307</v>
      </c>
      <c r="D40" s="10" t="s">
        <v>141</v>
      </c>
      <c r="E40" s="10" t="s">
        <v>163</v>
      </c>
      <c r="F40" s="10" t="s">
        <v>144</v>
      </c>
      <c r="G40" s="10" t="s">
        <v>145</v>
      </c>
      <c r="H40" s="10" t="s">
        <v>306</v>
      </c>
      <c r="I40" s="10" t="s">
        <v>302</v>
      </c>
      <c r="J40" s="10" t="s">
        <v>303</v>
      </c>
    </row>
    <row r="41" spans="1:10" s="18" customFormat="1" ht="102">
      <c r="A41" s="9" t="s">
        <v>156</v>
      </c>
      <c r="B41" s="10" t="s">
        <v>138</v>
      </c>
      <c r="C41" s="13" t="s">
        <v>301</v>
      </c>
      <c r="D41" s="10" t="s">
        <v>141</v>
      </c>
      <c r="E41" s="10" t="s">
        <v>204</v>
      </c>
      <c r="F41" s="10" t="s">
        <v>144</v>
      </c>
      <c r="G41" s="10" t="s">
        <v>145</v>
      </c>
      <c r="H41" s="10" t="s">
        <v>300</v>
      </c>
      <c r="I41" s="10" t="s">
        <v>296</v>
      </c>
      <c r="J41" s="10" t="s">
        <v>297</v>
      </c>
    </row>
    <row r="42" spans="1:10" s="18" customFormat="1" ht="102">
      <c r="A42" s="9" t="s">
        <v>156</v>
      </c>
      <c r="B42" s="10" t="s">
        <v>138</v>
      </c>
      <c r="C42" s="13" t="s">
        <v>295</v>
      </c>
      <c r="D42" s="10" t="s">
        <v>141</v>
      </c>
      <c r="E42" s="10" t="s">
        <v>163</v>
      </c>
      <c r="F42" s="10" t="s">
        <v>144</v>
      </c>
      <c r="G42" s="10" t="s">
        <v>145</v>
      </c>
      <c r="H42" s="10" t="s">
        <v>294</v>
      </c>
      <c r="I42" s="10" t="s">
        <v>290</v>
      </c>
      <c r="J42" s="10" t="s">
        <v>291</v>
      </c>
    </row>
    <row r="43" spans="1:10" s="18" customFormat="1" ht="102">
      <c r="A43" s="9" t="s">
        <v>156</v>
      </c>
      <c r="B43" s="10" t="s">
        <v>138</v>
      </c>
      <c r="C43" s="13" t="s">
        <v>289</v>
      </c>
      <c r="D43" s="10" t="s">
        <v>141</v>
      </c>
      <c r="E43" s="10" t="s">
        <v>163</v>
      </c>
      <c r="F43" s="10" t="s">
        <v>144</v>
      </c>
      <c r="G43" s="10" t="s">
        <v>145</v>
      </c>
      <c r="H43" s="10" t="s">
        <v>288</v>
      </c>
      <c r="I43" s="10" t="s">
        <v>284</v>
      </c>
      <c r="J43" s="10" t="s">
        <v>285</v>
      </c>
    </row>
    <row r="44" spans="1:10" s="18" customFormat="1" ht="102">
      <c r="A44" s="9" t="s">
        <v>156</v>
      </c>
      <c r="B44" s="10" t="s">
        <v>138</v>
      </c>
      <c r="C44" s="13" t="s">
        <v>283</v>
      </c>
      <c r="D44" s="10" t="s">
        <v>141</v>
      </c>
      <c r="E44" s="10" t="s">
        <v>163</v>
      </c>
      <c r="F44" s="10" t="s">
        <v>144</v>
      </c>
      <c r="G44" s="10" t="s">
        <v>145</v>
      </c>
      <c r="H44" s="10" t="s">
        <v>282</v>
      </c>
      <c r="I44" s="10" t="s">
        <v>278</v>
      </c>
      <c r="J44" s="10" t="s">
        <v>279</v>
      </c>
    </row>
    <row r="45" spans="1:10" s="18" customFormat="1" ht="102">
      <c r="A45" s="9" t="s">
        <v>156</v>
      </c>
      <c r="B45" s="10" t="s">
        <v>138</v>
      </c>
      <c r="C45" s="13" t="s">
        <v>277</v>
      </c>
      <c r="D45" s="10" t="s">
        <v>141</v>
      </c>
      <c r="E45" s="10" t="s">
        <v>163</v>
      </c>
      <c r="F45" s="10" t="s">
        <v>144</v>
      </c>
      <c r="G45" s="10" t="s">
        <v>145</v>
      </c>
      <c r="H45" s="10" t="s">
        <v>276</v>
      </c>
      <c r="I45" s="10" t="s">
        <v>272</v>
      </c>
      <c r="J45" s="10" t="s">
        <v>273</v>
      </c>
    </row>
    <row r="46" spans="1:10" s="18" customFormat="1" ht="102">
      <c r="A46" s="9" t="s">
        <v>156</v>
      </c>
      <c r="B46" s="10" t="s">
        <v>138</v>
      </c>
      <c r="C46" s="13" t="s">
        <v>271</v>
      </c>
      <c r="D46" s="10" t="s">
        <v>141</v>
      </c>
      <c r="E46" s="10" t="s">
        <v>163</v>
      </c>
      <c r="F46" s="10" t="s">
        <v>144</v>
      </c>
      <c r="G46" s="10" t="s">
        <v>145</v>
      </c>
      <c r="H46" s="10" t="s">
        <v>270</v>
      </c>
      <c r="I46" s="10" t="s">
        <v>266</v>
      </c>
      <c r="J46" s="10" t="s">
        <v>267</v>
      </c>
    </row>
    <row r="47" spans="1:10" s="18" customFormat="1" ht="102">
      <c r="A47" s="9" t="s">
        <v>156</v>
      </c>
      <c r="B47" s="10" t="s">
        <v>138</v>
      </c>
      <c r="C47" s="13" t="s">
        <v>265</v>
      </c>
      <c r="D47" s="10" t="s">
        <v>141</v>
      </c>
      <c r="E47" s="10" t="s">
        <v>163</v>
      </c>
      <c r="F47" s="10" t="s">
        <v>144</v>
      </c>
      <c r="G47" s="10" t="s">
        <v>145</v>
      </c>
      <c r="H47" s="10" t="s">
        <v>264</v>
      </c>
      <c r="I47" s="10" t="s">
        <v>260</v>
      </c>
      <c r="J47" s="10" t="s">
        <v>261</v>
      </c>
    </row>
    <row r="48" spans="1:10" s="18" customFormat="1" ht="102">
      <c r="A48" s="9" t="s">
        <v>156</v>
      </c>
      <c r="B48" s="10" t="s">
        <v>138</v>
      </c>
      <c r="C48" s="13" t="s">
        <v>259</v>
      </c>
      <c r="D48" s="10" t="s">
        <v>141</v>
      </c>
      <c r="E48" s="10" t="s">
        <v>163</v>
      </c>
      <c r="F48" s="10" t="s">
        <v>144</v>
      </c>
      <c r="G48" s="10" t="s">
        <v>145</v>
      </c>
      <c r="H48" s="10" t="s">
        <v>258</v>
      </c>
      <c r="I48" s="10" t="s">
        <v>254</v>
      </c>
      <c r="J48" s="10" t="s">
        <v>255</v>
      </c>
    </row>
    <row r="49" spans="1:10" s="18" customFormat="1" ht="102">
      <c r="A49" s="9" t="s">
        <v>156</v>
      </c>
      <c r="B49" s="10" t="s">
        <v>138</v>
      </c>
      <c r="C49" s="13" t="s">
        <v>253</v>
      </c>
      <c r="D49" s="10" t="s">
        <v>141</v>
      </c>
      <c r="E49" s="10" t="s">
        <v>163</v>
      </c>
      <c r="F49" s="10" t="s">
        <v>144</v>
      </c>
      <c r="G49" s="10" t="s">
        <v>145</v>
      </c>
      <c r="H49" s="10" t="s">
        <v>252</v>
      </c>
      <c r="I49" s="10" t="s">
        <v>248</v>
      </c>
      <c r="J49" s="10" t="s">
        <v>249</v>
      </c>
    </row>
    <row r="50" spans="1:10" s="18" customFormat="1" ht="102">
      <c r="A50" s="9" t="s">
        <v>156</v>
      </c>
      <c r="B50" s="10" t="s">
        <v>138</v>
      </c>
      <c r="C50" s="13" t="s">
        <v>247</v>
      </c>
      <c r="D50" s="10" t="s">
        <v>141</v>
      </c>
      <c r="E50" s="10" t="s">
        <v>163</v>
      </c>
      <c r="F50" s="10" t="s">
        <v>144</v>
      </c>
      <c r="G50" s="10" t="s">
        <v>145</v>
      </c>
      <c r="H50" s="10" t="s">
        <v>246</v>
      </c>
      <c r="I50" s="10" t="s">
        <v>242</v>
      </c>
      <c r="J50" s="10" t="s">
        <v>243</v>
      </c>
    </row>
    <row r="51" spans="1:10" s="18" customFormat="1" ht="102">
      <c r="A51" s="9" t="s">
        <v>131</v>
      </c>
      <c r="B51" s="10" t="s">
        <v>138</v>
      </c>
      <c r="C51" s="13" t="s">
        <v>236</v>
      </c>
      <c r="D51" s="10" t="s">
        <v>141</v>
      </c>
      <c r="E51" s="10" t="s">
        <v>181</v>
      </c>
      <c r="F51" s="10" t="s">
        <v>144</v>
      </c>
      <c r="G51" s="10" t="s">
        <v>145</v>
      </c>
      <c r="H51" s="10" t="s">
        <v>241</v>
      </c>
      <c r="I51" s="10" t="s">
        <v>237</v>
      </c>
      <c r="J51" s="10" t="s">
        <v>238</v>
      </c>
    </row>
    <row r="52" spans="1:10" s="18" customFormat="1" ht="102">
      <c r="A52" s="9" t="s">
        <v>156</v>
      </c>
      <c r="B52" s="10" t="s">
        <v>138</v>
      </c>
      <c r="C52" s="13" t="s">
        <v>236</v>
      </c>
      <c r="D52" s="10" t="s">
        <v>141</v>
      </c>
      <c r="E52" s="10" t="s">
        <v>163</v>
      </c>
      <c r="F52" s="10" t="s">
        <v>144</v>
      </c>
      <c r="G52" s="10" t="s">
        <v>145</v>
      </c>
      <c r="H52" s="10" t="s">
        <v>235</v>
      </c>
      <c r="I52" s="10" t="s">
        <v>231</v>
      </c>
      <c r="J52" s="10" t="s">
        <v>232</v>
      </c>
    </row>
    <row r="53" spans="1:10" s="18" customFormat="1" ht="102">
      <c r="A53" s="9" t="s">
        <v>156</v>
      </c>
      <c r="B53" s="10" t="s">
        <v>138</v>
      </c>
      <c r="C53" s="13" t="s">
        <v>230</v>
      </c>
      <c r="D53" s="10" t="s">
        <v>141</v>
      </c>
      <c r="E53" s="10" t="s">
        <v>163</v>
      </c>
      <c r="F53" s="10" t="s">
        <v>144</v>
      </c>
      <c r="G53" s="10" t="s">
        <v>145</v>
      </c>
      <c r="H53" s="10" t="s">
        <v>229</v>
      </c>
      <c r="I53" s="10" t="s">
        <v>225</v>
      </c>
      <c r="J53" s="10" t="s">
        <v>226</v>
      </c>
    </row>
    <row r="54" spans="1:10" s="18" customFormat="1" ht="102">
      <c r="A54" s="9" t="s">
        <v>156</v>
      </c>
      <c r="B54" s="10" t="s">
        <v>138</v>
      </c>
      <c r="C54" s="13" t="s">
        <v>224</v>
      </c>
      <c r="D54" s="10" t="s">
        <v>141</v>
      </c>
      <c r="E54" s="10" t="s">
        <v>163</v>
      </c>
      <c r="F54" s="10" t="s">
        <v>144</v>
      </c>
      <c r="G54" s="10" t="s">
        <v>145</v>
      </c>
      <c r="H54" s="10" t="s">
        <v>223</v>
      </c>
      <c r="I54" s="10" t="s">
        <v>219</v>
      </c>
      <c r="J54" s="10" t="s">
        <v>220</v>
      </c>
    </row>
    <row r="55" spans="1:10" s="18" customFormat="1" ht="102">
      <c r="A55" s="9" t="s">
        <v>156</v>
      </c>
      <c r="B55" s="10" t="s">
        <v>138</v>
      </c>
      <c r="C55" s="13" t="s">
        <v>218</v>
      </c>
      <c r="D55" s="10" t="s">
        <v>141</v>
      </c>
      <c r="E55" s="10" t="s">
        <v>163</v>
      </c>
      <c r="F55" s="10" t="s">
        <v>144</v>
      </c>
      <c r="G55" s="10" t="s">
        <v>145</v>
      </c>
      <c r="H55" s="10" t="s">
        <v>217</v>
      </c>
      <c r="I55" s="10" t="s">
        <v>213</v>
      </c>
      <c r="J55" s="10" t="s">
        <v>214</v>
      </c>
    </row>
    <row r="56" spans="1:10" s="18" customFormat="1" ht="102">
      <c r="A56" s="9" t="s">
        <v>156</v>
      </c>
      <c r="B56" s="10" t="s">
        <v>138</v>
      </c>
      <c r="C56" s="13" t="s">
        <v>212</v>
      </c>
      <c r="D56" s="10" t="s">
        <v>141</v>
      </c>
      <c r="E56" s="10" t="s">
        <v>163</v>
      </c>
      <c r="F56" s="10" t="s">
        <v>144</v>
      </c>
      <c r="G56" s="10" t="s">
        <v>145</v>
      </c>
      <c r="H56" s="10" t="s">
        <v>211</v>
      </c>
      <c r="I56" s="10" t="s">
        <v>207</v>
      </c>
      <c r="J56" s="10" t="s">
        <v>208</v>
      </c>
    </row>
    <row r="57" spans="1:10" s="18" customFormat="1" ht="102">
      <c r="A57" s="9" t="s">
        <v>156</v>
      </c>
      <c r="B57" s="10" t="s">
        <v>138</v>
      </c>
      <c r="C57" s="13" t="s">
        <v>206</v>
      </c>
      <c r="D57" s="10" t="s">
        <v>141</v>
      </c>
      <c r="E57" s="10" t="s">
        <v>204</v>
      </c>
      <c r="F57" s="10" t="s">
        <v>144</v>
      </c>
      <c r="G57" s="10" t="s">
        <v>145</v>
      </c>
      <c r="H57" s="10" t="s">
        <v>205</v>
      </c>
      <c r="I57" s="10" t="s">
        <v>200</v>
      </c>
      <c r="J57" s="10" t="s">
        <v>201</v>
      </c>
    </row>
    <row r="58" spans="1:10" s="18" customFormat="1" ht="102">
      <c r="A58" s="9" t="s">
        <v>156</v>
      </c>
      <c r="B58" s="10" t="s">
        <v>138</v>
      </c>
      <c r="C58" s="13" t="s">
        <v>199</v>
      </c>
      <c r="D58" s="10" t="s">
        <v>141</v>
      </c>
      <c r="E58" s="10" t="s">
        <v>163</v>
      </c>
      <c r="F58" s="10" t="s">
        <v>144</v>
      </c>
      <c r="G58" s="10" t="s">
        <v>145</v>
      </c>
      <c r="H58" s="10" t="s">
        <v>198</v>
      </c>
      <c r="I58" s="10" t="s">
        <v>194</v>
      </c>
      <c r="J58" s="10" t="s">
        <v>195</v>
      </c>
    </row>
    <row r="59" spans="1:10" s="18" customFormat="1" ht="102">
      <c r="A59" s="9" t="s">
        <v>156</v>
      </c>
      <c r="B59" s="10" t="s">
        <v>138</v>
      </c>
      <c r="C59" s="13" t="s">
        <v>188</v>
      </c>
      <c r="D59" s="10" t="s">
        <v>141</v>
      </c>
      <c r="E59" s="10" t="s">
        <v>163</v>
      </c>
      <c r="F59" s="10" t="s">
        <v>144</v>
      </c>
      <c r="G59" s="10" t="s">
        <v>145</v>
      </c>
      <c r="H59" s="10" t="s">
        <v>193</v>
      </c>
      <c r="I59" s="10" t="s">
        <v>189</v>
      </c>
      <c r="J59" s="10" t="s">
        <v>190</v>
      </c>
    </row>
    <row r="60" spans="1:10" s="18" customFormat="1" ht="102">
      <c r="A60" s="9" t="s">
        <v>156</v>
      </c>
      <c r="B60" s="10" t="s">
        <v>138</v>
      </c>
      <c r="C60" s="13" t="s">
        <v>188</v>
      </c>
      <c r="D60" s="10" t="s">
        <v>141</v>
      </c>
      <c r="E60" s="10" t="s">
        <v>163</v>
      </c>
      <c r="F60" s="10" t="s">
        <v>144</v>
      </c>
      <c r="G60" s="10" t="s">
        <v>145</v>
      </c>
      <c r="H60" s="10" t="s">
        <v>187</v>
      </c>
      <c r="I60" s="10" t="s">
        <v>183</v>
      </c>
      <c r="J60" s="10" t="s">
        <v>184</v>
      </c>
    </row>
    <row r="61" spans="1:10" s="18" customFormat="1" ht="102">
      <c r="A61" s="9" t="s">
        <v>131</v>
      </c>
      <c r="B61" s="10" t="s">
        <v>138</v>
      </c>
      <c r="C61" s="13" t="s">
        <v>176</v>
      </c>
      <c r="D61" s="10" t="s">
        <v>141</v>
      </c>
      <c r="E61" s="10" t="s">
        <v>181</v>
      </c>
      <c r="F61" s="10" t="s">
        <v>144</v>
      </c>
      <c r="G61" s="10" t="s">
        <v>145</v>
      </c>
      <c r="H61" s="10" t="s">
        <v>182</v>
      </c>
      <c r="I61" s="10" t="s">
        <v>177</v>
      </c>
      <c r="J61" s="10" t="s">
        <v>178</v>
      </c>
    </row>
    <row r="62" spans="1:10" s="18" customFormat="1" ht="102">
      <c r="A62" s="9" t="s">
        <v>156</v>
      </c>
      <c r="B62" s="10" t="s">
        <v>138</v>
      </c>
      <c r="C62" s="13" t="s">
        <v>176</v>
      </c>
      <c r="D62" s="10" t="s">
        <v>141</v>
      </c>
      <c r="E62" s="10" t="s">
        <v>163</v>
      </c>
      <c r="F62" s="10" t="s">
        <v>144</v>
      </c>
      <c r="G62" s="10" t="s">
        <v>145</v>
      </c>
      <c r="H62" s="10" t="s">
        <v>175</v>
      </c>
      <c r="I62" s="10" t="s">
        <v>172</v>
      </c>
      <c r="J62" s="10" t="s">
        <v>167</v>
      </c>
    </row>
    <row r="63" spans="1:10" s="18" customFormat="1" ht="102">
      <c r="A63" s="9" t="s">
        <v>156</v>
      </c>
      <c r="B63" s="10" t="s">
        <v>138</v>
      </c>
      <c r="C63" s="13" t="s">
        <v>171</v>
      </c>
      <c r="D63" s="10" t="s">
        <v>141</v>
      </c>
      <c r="E63" s="10" t="s">
        <v>163</v>
      </c>
      <c r="F63" s="10" t="s">
        <v>144</v>
      </c>
      <c r="G63" s="10" t="s">
        <v>145</v>
      </c>
      <c r="H63" s="10" t="s">
        <v>170</v>
      </c>
      <c r="I63" s="10" t="s">
        <v>166</v>
      </c>
      <c r="J63" s="10" t="s">
        <v>167</v>
      </c>
    </row>
    <row r="64" spans="1:10" s="18" customFormat="1" ht="102">
      <c r="A64" s="9" t="s">
        <v>156</v>
      </c>
      <c r="B64" s="10" t="s">
        <v>138</v>
      </c>
      <c r="C64" s="13" t="s">
        <v>165</v>
      </c>
      <c r="D64" s="10" t="s">
        <v>141</v>
      </c>
      <c r="E64" s="10" t="s">
        <v>163</v>
      </c>
      <c r="F64" s="10" t="s">
        <v>144</v>
      </c>
      <c r="G64" s="10" t="s">
        <v>145</v>
      </c>
      <c r="H64" s="10" t="s">
        <v>164</v>
      </c>
      <c r="I64" s="10" t="s">
        <v>159</v>
      </c>
      <c r="J64" s="10" t="s">
        <v>160</v>
      </c>
    </row>
    <row r="65" spans="1:10" s="18" customFormat="1" ht="102">
      <c r="A65" s="9" t="s">
        <v>131</v>
      </c>
      <c r="B65" s="10" t="s">
        <v>138</v>
      </c>
      <c r="C65" s="13" t="s">
        <v>155</v>
      </c>
      <c r="D65" s="10" t="s">
        <v>141</v>
      </c>
      <c r="E65" s="10" t="s">
        <v>153</v>
      </c>
      <c r="F65" s="10" t="s">
        <v>144</v>
      </c>
      <c r="G65" s="10" t="s">
        <v>145</v>
      </c>
      <c r="H65" s="10" t="s">
        <v>154</v>
      </c>
      <c r="I65" s="10" t="s">
        <v>149</v>
      </c>
      <c r="J65" s="10" t="s">
        <v>150</v>
      </c>
    </row>
    <row r="66" spans="1:10" s="18" customFormat="1" ht="102">
      <c r="A66" s="9" t="s">
        <v>131</v>
      </c>
      <c r="B66" s="10" t="s">
        <v>138</v>
      </c>
      <c r="C66" s="13" t="s">
        <v>148</v>
      </c>
      <c r="D66" s="10" t="s">
        <v>141</v>
      </c>
      <c r="E66" s="10" t="s">
        <v>146</v>
      </c>
      <c r="F66" s="10" t="s">
        <v>144</v>
      </c>
      <c r="G66" s="10" t="s">
        <v>145</v>
      </c>
      <c r="H66" s="10" t="s">
        <v>147</v>
      </c>
      <c r="I66" s="10" t="s">
        <v>134</v>
      </c>
      <c r="J66" s="10" t="s">
        <v>135</v>
      </c>
    </row>
    <row r="67" spans="1:10" s="18" customFormat="1" ht="109.5" customHeight="1">
      <c r="A67" s="9"/>
      <c r="B67" s="10"/>
      <c r="C67" s="13"/>
      <c r="D67" s="10"/>
      <c r="E67" s="10"/>
      <c r="F67" s="10"/>
      <c r="G67" s="10"/>
      <c r="H67" s="10"/>
      <c r="I67" s="10"/>
      <c r="J67" s="10"/>
    </row>
    <row r="68" spans="1:9" ht="25.5" customHeight="1">
      <c r="A68" s="8" t="s">
        <v>18</v>
      </c>
      <c r="B68" s="7"/>
      <c r="C68" s="7"/>
      <c r="D68" s="7"/>
      <c r="E68" s="7"/>
      <c r="F68" s="6"/>
      <c r="G68" s="7"/>
      <c r="H68" s="7"/>
      <c r="I68" s="7"/>
    </row>
    <row r="69" spans="1:9" ht="43.5" customHeight="1">
      <c r="A69" s="23" t="s">
        <v>106</v>
      </c>
      <c r="B69" s="26"/>
      <c r="C69" s="26"/>
      <c r="D69" s="26"/>
      <c r="E69" s="26"/>
      <c r="F69" s="26"/>
      <c r="G69" s="26"/>
      <c r="H69" s="26"/>
      <c r="I69" s="26"/>
    </row>
    <row r="70" spans="1:9" ht="20.25" customHeight="1">
      <c r="A70" s="23" t="s">
        <v>107</v>
      </c>
      <c r="B70" s="24"/>
      <c r="C70" s="24"/>
      <c r="D70" s="24"/>
      <c r="E70" s="24"/>
      <c r="F70" s="24"/>
      <c r="G70" s="24"/>
      <c r="H70" s="24"/>
      <c r="I70" s="24"/>
    </row>
    <row r="71" spans="1:9" ht="30" customHeight="1">
      <c r="A71" s="23" t="s">
        <v>108</v>
      </c>
      <c r="B71" s="24"/>
      <c r="C71" s="24"/>
      <c r="D71" s="24"/>
      <c r="E71" s="24"/>
      <c r="F71" s="24"/>
      <c r="G71" s="24"/>
      <c r="H71" s="24"/>
      <c r="I71" s="24"/>
    </row>
    <row r="72" spans="1:9" ht="33" customHeight="1">
      <c r="A72" s="23" t="s">
        <v>110</v>
      </c>
      <c r="B72" s="24"/>
      <c r="C72" s="24"/>
      <c r="D72" s="24"/>
      <c r="E72" s="24"/>
      <c r="F72" s="24"/>
      <c r="G72" s="24"/>
      <c r="H72" s="24"/>
      <c r="I72" s="24"/>
    </row>
    <row r="73" spans="1:9" ht="28.5" customHeight="1">
      <c r="A73" s="25" t="s">
        <v>113</v>
      </c>
      <c r="B73" s="26"/>
      <c r="C73" s="26"/>
      <c r="D73" s="26"/>
      <c r="E73" s="26"/>
      <c r="F73" s="26"/>
      <c r="G73" s="26"/>
      <c r="H73" s="26"/>
      <c r="I73" s="26"/>
    </row>
    <row r="74" spans="1:9" ht="25.5" customHeight="1">
      <c r="A74" s="27" t="s">
        <v>104</v>
      </c>
      <c r="B74" s="27"/>
      <c r="C74" s="27"/>
      <c r="D74" s="27"/>
      <c r="E74" s="27"/>
      <c r="F74" s="27"/>
      <c r="G74" s="27"/>
      <c r="H74" s="27"/>
      <c r="I74" s="27"/>
    </row>
  </sheetData>
  <sheetProtection sheet="1" objects="1" scenarios="1"/>
  <mergeCells count="7">
    <mergeCell ref="A1:J1"/>
    <mergeCell ref="A72:I72"/>
    <mergeCell ref="A73:I73"/>
    <mergeCell ref="A74:I74"/>
    <mergeCell ref="A69:I69"/>
    <mergeCell ref="A70:I70"/>
    <mergeCell ref="A71:I71"/>
  </mergeCells>
  <hyperlinks>
    <hyperlink ref="A74:I74"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75"/>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11</v>
      </c>
      <c r="B1" s="29"/>
      <c r="C1" s="29"/>
      <c r="D1" s="29"/>
      <c r="E1" s="29"/>
      <c r="F1" s="29"/>
      <c r="G1" s="29"/>
      <c r="H1" s="29"/>
      <c r="I1" s="29"/>
      <c r="J1" s="30"/>
    </row>
    <row r="2" spans="1:10" s="1" customFormat="1" ht="51" customHeight="1">
      <c r="A2" s="3" t="s">
        <v>12</v>
      </c>
      <c r="B2" s="2" t="s">
        <v>13</v>
      </c>
      <c r="C2" s="3" t="s">
        <v>14</v>
      </c>
      <c r="D2" s="2" t="s">
        <v>15</v>
      </c>
      <c r="E2" s="20" t="s">
        <v>114</v>
      </c>
      <c r="F2" s="15" t="s">
        <v>91</v>
      </c>
      <c r="G2" s="19" t="s">
        <v>115</v>
      </c>
      <c r="H2" s="3" t="s">
        <v>16</v>
      </c>
      <c r="I2" s="20" t="s">
        <v>116</v>
      </c>
      <c r="J2" s="3" t="s">
        <v>84</v>
      </c>
    </row>
    <row r="3" spans="1:10" s="18" customFormat="1" ht="102">
      <c r="A3" s="9" t="s">
        <v>132</v>
      </c>
      <c r="B3" s="10" t="s">
        <v>530</v>
      </c>
      <c r="C3" s="10" t="s">
        <v>536</v>
      </c>
      <c r="D3" s="10" t="s">
        <v>142</v>
      </c>
      <c r="E3" s="10" t="s">
        <v>163</v>
      </c>
      <c r="F3" s="10" t="s">
        <v>144</v>
      </c>
      <c r="G3" s="10" t="s">
        <v>533</v>
      </c>
      <c r="H3" s="10" t="s">
        <v>535</v>
      </c>
      <c r="I3" s="10" t="s">
        <v>527</v>
      </c>
      <c r="J3" s="10" t="s">
        <v>526</v>
      </c>
    </row>
    <row r="4" spans="1:10" s="18" customFormat="1" ht="102">
      <c r="A4" s="9" t="s">
        <v>157</v>
      </c>
      <c r="B4" s="10" t="s">
        <v>139</v>
      </c>
      <c r="C4" s="10" t="s">
        <v>519</v>
      </c>
      <c r="D4" s="10" t="s">
        <v>142</v>
      </c>
      <c r="E4" s="10" t="s">
        <v>163</v>
      </c>
      <c r="F4" s="10" t="s">
        <v>144</v>
      </c>
      <c r="G4" s="10" t="s">
        <v>145</v>
      </c>
      <c r="H4" s="10" t="s">
        <v>518</v>
      </c>
      <c r="I4" s="10" t="s">
        <v>516</v>
      </c>
      <c r="J4" s="10" t="s">
        <v>515</v>
      </c>
    </row>
    <row r="5" spans="1:10" s="18" customFormat="1" ht="102">
      <c r="A5" s="9" t="s">
        <v>157</v>
      </c>
      <c r="B5" s="10" t="s">
        <v>139</v>
      </c>
      <c r="C5" s="10" t="s">
        <v>513</v>
      </c>
      <c r="D5" s="10" t="s">
        <v>142</v>
      </c>
      <c r="E5" s="10" t="s">
        <v>163</v>
      </c>
      <c r="F5" s="10" t="s">
        <v>144</v>
      </c>
      <c r="G5" s="10" t="s">
        <v>145</v>
      </c>
      <c r="H5" s="10" t="s">
        <v>512</v>
      </c>
      <c r="I5" s="10" t="s">
        <v>510</v>
      </c>
      <c r="J5" s="10" t="s">
        <v>475</v>
      </c>
    </row>
    <row r="6" spans="1:10" s="18" customFormat="1" ht="102">
      <c r="A6" s="9" t="s">
        <v>157</v>
      </c>
      <c r="B6" s="10" t="s">
        <v>139</v>
      </c>
      <c r="C6" s="10" t="s">
        <v>508</v>
      </c>
      <c r="D6" s="10" t="s">
        <v>142</v>
      </c>
      <c r="E6" s="10" t="s">
        <v>163</v>
      </c>
      <c r="F6" s="10" t="s">
        <v>144</v>
      </c>
      <c r="G6" s="10" t="s">
        <v>145</v>
      </c>
      <c r="H6" s="10" t="s">
        <v>507</v>
      </c>
      <c r="I6" s="10" t="s">
        <v>505</v>
      </c>
      <c r="J6" s="10" t="s">
        <v>451</v>
      </c>
    </row>
    <row r="7" spans="1:10" s="18" customFormat="1" ht="102">
      <c r="A7" s="9" t="s">
        <v>157</v>
      </c>
      <c r="B7" s="10" t="s">
        <v>139</v>
      </c>
      <c r="C7" s="10" t="s">
        <v>503</v>
      </c>
      <c r="D7" s="10" t="s">
        <v>142</v>
      </c>
      <c r="E7" s="10" t="s">
        <v>163</v>
      </c>
      <c r="F7" s="10" t="s">
        <v>144</v>
      </c>
      <c r="G7" s="10" t="s">
        <v>145</v>
      </c>
      <c r="H7" s="10" t="s">
        <v>502</v>
      </c>
      <c r="I7" s="10" t="s">
        <v>500</v>
      </c>
      <c r="J7" s="10" t="s">
        <v>499</v>
      </c>
    </row>
    <row r="8" spans="1:10" s="18" customFormat="1" ht="102">
      <c r="A8" s="9" t="s">
        <v>157</v>
      </c>
      <c r="B8" s="10" t="s">
        <v>139</v>
      </c>
      <c r="C8" s="10" t="s">
        <v>497</v>
      </c>
      <c r="D8" s="10" t="s">
        <v>142</v>
      </c>
      <c r="E8" s="10" t="s">
        <v>163</v>
      </c>
      <c r="F8" s="10" t="s">
        <v>144</v>
      </c>
      <c r="G8" s="10" t="s">
        <v>145</v>
      </c>
      <c r="H8" s="10" t="s">
        <v>496</v>
      </c>
      <c r="I8" s="10" t="s">
        <v>494</v>
      </c>
      <c r="J8" s="10" t="s">
        <v>493</v>
      </c>
    </row>
    <row r="9" spans="1:10" s="18" customFormat="1" ht="102">
      <c r="A9" s="9" t="s">
        <v>157</v>
      </c>
      <c r="B9" s="10" t="s">
        <v>139</v>
      </c>
      <c r="C9" s="10" t="s">
        <v>491</v>
      </c>
      <c r="D9" s="10" t="s">
        <v>142</v>
      </c>
      <c r="E9" s="10" t="s">
        <v>163</v>
      </c>
      <c r="F9" s="10" t="s">
        <v>144</v>
      </c>
      <c r="G9" s="10" t="s">
        <v>145</v>
      </c>
      <c r="H9" s="10" t="s">
        <v>490</v>
      </c>
      <c r="I9" s="10" t="s">
        <v>488</v>
      </c>
      <c r="J9" s="10" t="s">
        <v>487</v>
      </c>
    </row>
    <row r="10" spans="1:10" s="18" customFormat="1" ht="102">
      <c r="A10" s="9" t="s">
        <v>157</v>
      </c>
      <c r="B10" s="10" t="s">
        <v>139</v>
      </c>
      <c r="C10" s="10" t="s">
        <v>485</v>
      </c>
      <c r="D10" s="10" t="s">
        <v>142</v>
      </c>
      <c r="E10" s="10" t="s">
        <v>163</v>
      </c>
      <c r="F10" s="10" t="s">
        <v>144</v>
      </c>
      <c r="G10" s="10" t="s">
        <v>145</v>
      </c>
      <c r="H10" s="10" t="s">
        <v>484</v>
      </c>
      <c r="I10" s="10" t="s">
        <v>482</v>
      </c>
      <c r="J10" s="10" t="s">
        <v>481</v>
      </c>
    </row>
    <row r="11" spans="1:10" s="18" customFormat="1" ht="102">
      <c r="A11" s="9" t="s">
        <v>157</v>
      </c>
      <c r="B11" s="10" t="s">
        <v>139</v>
      </c>
      <c r="C11" s="10" t="s">
        <v>479</v>
      </c>
      <c r="D11" s="10" t="s">
        <v>142</v>
      </c>
      <c r="E11" s="10" t="s">
        <v>163</v>
      </c>
      <c r="F11" s="10" t="s">
        <v>144</v>
      </c>
      <c r="G11" s="10" t="s">
        <v>145</v>
      </c>
      <c r="H11" s="10" t="s">
        <v>478</v>
      </c>
      <c r="I11" s="10" t="s">
        <v>476</v>
      </c>
      <c r="J11" s="10" t="s">
        <v>475</v>
      </c>
    </row>
    <row r="12" spans="1:10" s="18" customFormat="1" ht="102">
      <c r="A12" s="9" t="s">
        <v>157</v>
      </c>
      <c r="B12" s="10" t="s">
        <v>139</v>
      </c>
      <c r="C12" s="10" t="s">
        <v>473</v>
      </c>
      <c r="D12" s="10" t="s">
        <v>142</v>
      </c>
      <c r="E12" s="10" t="s">
        <v>163</v>
      </c>
      <c r="F12" s="10" t="s">
        <v>144</v>
      </c>
      <c r="G12" s="10" t="s">
        <v>145</v>
      </c>
      <c r="H12" s="10" t="s">
        <v>472</v>
      </c>
      <c r="I12" s="10" t="s">
        <v>470</v>
      </c>
      <c r="J12" s="10" t="s">
        <v>469</v>
      </c>
    </row>
    <row r="13" spans="1:10" s="18" customFormat="1" ht="102">
      <c r="A13" s="9" t="s">
        <v>157</v>
      </c>
      <c r="B13" s="10" t="s">
        <v>139</v>
      </c>
      <c r="C13" s="10" t="s">
        <v>467</v>
      </c>
      <c r="D13" s="10" t="s">
        <v>142</v>
      </c>
      <c r="E13" s="10" t="s">
        <v>163</v>
      </c>
      <c r="F13" s="10" t="s">
        <v>144</v>
      </c>
      <c r="G13" s="10" t="s">
        <v>145</v>
      </c>
      <c r="H13" s="10" t="s">
        <v>466</v>
      </c>
      <c r="I13" s="10" t="s">
        <v>464</v>
      </c>
      <c r="J13" s="10" t="s">
        <v>463</v>
      </c>
    </row>
    <row r="14" spans="1:10" s="18" customFormat="1" ht="102">
      <c r="A14" s="9" t="s">
        <v>157</v>
      </c>
      <c r="B14" s="10" t="s">
        <v>139</v>
      </c>
      <c r="C14" s="10" t="s">
        <v>461</v>
      </c>
      <c r="D14" s="10" t="s">
        <v>142</v>
      </c>
      <c r="E14" s="10" t="s">
        <v>163</v>
      </c>
      <c r="F14" s="10" t="s">
        <v>144</v>
      </c>
      <c r="G14" s="10" t="s">
        <v>145</v>
      </c>
      <c r="H14" s="10" t="s">
        <v>460</v>
      </c>
      <c r="I14" s="10" t="s">
        <v>458</v>
      </c>
      <c r="J14" s="10" t="s">
        <v>457</v>
      </c>
    </row>
    <row r="15" spans="1:10" s="18" customFormat="1" ht="102">
      <c r="A15" s="9" t="s">
        <v>157</v>
      </c>
      <c r="B15" s="10" t="s">
        <v>139</v>
      </c>
      <c r="C15" s="10" t="s">
        <v>455</v>
      </c>
      <c r="D15" s="10" t="s">
        <v>142</v>
      </c>
      <c r="E15" s="10" t="s">
        <v>163</v>
      </c>
      <c r="F15" s="10" t="s">
        <v>144</v>
      </c>
      <c r="G15" s="10" t="s">
        <v>145</v>
      </c>
      <c r="H15" s="10" t="s">
        <v>454</v>
      </c>
      <c r="I15" s="10" t="s">
        <v>452</v>
      </c>
      <c r="J15" s="10" t="s">
        <v>451</v>
      </c>
    </row>
    <row r="16" spans="1:10" s="18" customFormat="1" ht="102">
      <c r="A16" s="9" t="s">
        <v>157</v>
      </c>
      <c r="B16" s="10" t="s">
        <v>139</v>
      </c>
      <c r="C16" s="10" t="s">
        <v>449</v>
      </c>
      <c r="D16" s="10" t="s">
        <v>142</v>
      </c>
      <c r="E16" s="10" t="s">
        <v>163</v>
      </c>
      <c r="F16" s="10" t="s">
        <v>144</v>
      </c>
      <c r="G16" s="10" t="s">
        <v>145</v>
      </c>
      <c r="H16" s="10" t="s">
        <v>448</v>
      </c>
      <c r="I16" s="10" t="s">
        <v>446</v>
      </c>
      <c r="J16" s="10" t="s">
        <v>445</v>
      </c>
    </row>
    <row r="17" spans="1:10" s="18" customFormat="1" ht="102">
      <c r="A17" s="9" t="s">
        <v>132</v>
      </c>
      <c r="B17" s="10" t="s">
        <v>139</v>
      </c>
      <c r="C17" s="10" t="s">
        <v>443</v>
      </c>
      <c r="D17" s="10" t="s">
        <v>142</v>
      </c>
      <c r="E17" s="10" t="s">
        <v>153</v>
      </c>
      <c r="F17" s="10" t="s">
        <v>144</v>
      </c>
      <c r="G17" s="10" t="s">
        <v>145</v>
      </c>
      <c r="H17" s="10" t="s">
        <v>442</v>
      </c>
      <c r="I17" s="10" t="s">
        <v>440</v>
      </c>
      <c r="J17" s="10" t="s">
        <v>439</v>
      </c>
    </row>
    <row r="18" spans="1:10" s="18" customFormat="1" ht="102">
      <c r="A18" s="9" t="s">
        <v>132</v>
      </c>
      <c r="B18" s="10" t="s">
        <v>139</v>
      </c>
      <c r="C18" s="10" t="s">
        <v>437</v>
      </c>
      <c r="D18" s="10" t="s">
        <v>142</v>
      </c>
      <c r="E18" s="10" t="s">
        <v>153</v>
      </c>
      <c r="F18" s="10" t="s">
        <v>144</v>
      </c>
      <c r="G18" s="10" t="s">
        <v>145</v>
      </c>
      <c r="H18" s="10" t="s">
        <v>436</v>
      </c>
      <c r="I18" s="10" t="s">
        <v>434</v>
      </c>
      <c r="J18" s="10" t="s">
        <v>433</v>
      </c>
    </row>
    <row r="19" spans="1:10" s="18" customFormat="1" ht="102">
      <c r="A19" s="9" t="s">
        <v>132</v>
      </c>
      <c r="B19" s="10" t="s">
        <v>139</v>
      </c>
      <c r="C19" s="10" t="s">
        <v>431</v>
      </c>
      <c r="D19" s="10" t="s">
        <v>142</v>
      </c>
      <c r="E19" s="10" t="s">
        <v>153</v>
      </c>
      <c r="F19" s="10" t="s">
        <v>144</v>
      </c>
      <c r="G19" s="10" t="s">
        <v>145</v>
      </c>
      <c r="H19" s="10" t="s">
        <v>430</v>
      </c>
      <c r="I19" s="10" t="s">
        <v>428</v>
      </c>
      <c r="J19" s="10" t="s">
        <v>427</v>
      </c>
    </row>
    <row r="20" spans="1:10" s="18" customFormat="1" ht="102">
      <c r="A20" s="9" t="s">
        <v>132</v>
      </c>
      <c r="B20" s="10" t="s">
        <v>139</v>
      </c>
      <c r="C20" s="10" t="s">
        <v>425</v>
      </c>
      <c r="D20" s="10" t="s">
        <v>142</v>
      </c>
      <c r="E20" s="10" t="s">
        <v>153</v>
      </c>
      <c r="F20" s="10" t="s">
        <v>144</v>
      </c>
      <c r="G20" s="10" t="s">
        <v>145</v>
      </c>
      <c r="H20" s="10" t="s">
        <v>424</v>
      </c>
      <c r="I20" s="10" t="s">
        <v>422</v>
      </c>
      <c r="J20" s="10" t="s">
        <v>421</v>
      </c>
    </row>
    <row r="21" spans="1:10" s="18" customFormat="1" ht="102">
      <c r="A21" s="9" t="s">
        <v>132</v>
      </c>
      <c r="B21" s="10" t="s">
        <v>139</v>
      </c>
      <c r="C21" s="10" t="s">
        <v>419</v>
      </c>
      <c r="D21" s="10" t="s">
        <v>142</v>
      </c>
      <c r="E21" s="10" t="s">
        <v>153</v>
      </c>
      <c r="F21" s="10" t="s">
        <v>144</v>
      </c>
      <c r="G21" s="10" t="s">
        <v>145</v>
      </c>
      <c r="H21" s="10" t="s">
        <v>418</v>
      </c>
      <c r="I21" s="10" t="s">
        <v>416</v>
      </c>
      <c r="J21" s="10" t="s">
        <v>415</v>
      </c>
    </row>
    <row r="22" spans="1:10" s="18" customFormat="1" ht="102">
      <c r="A22" s="9" t="s">
        <v>132</v>
      </c>
      <c r="B22" s="10" t="s">
        <v>139</v>
      </c>
      <c r="C22" s="10" t="s">
        <v>413</v>
      </c>
      <c r="D22" s="10" t="s">
        <v>142</v>
      </c>
      <c r="E22" s="10" t="s">
        <v>153</v>
      </c>
      <c r="F22" s="10" t="s">
        <v>144</v>
      </c>
      <c r="G22" s="10" t="s">
        <v>145</v>
      </c>
      <c r="H22" s="10" t="s">
        <v>412</v>
      </c>
      <c r="I22" s="10" t="s">
        <v>410</v>
      </c>
      <c r="J22" s="10" t="s">
        <v>409</v>
      </c>
    </row>
    <row r="23" spans="1:10" s="18" customFormat="1" ht="102">
      <c r="A23" s="9" t="s">
        <v>132</v>
      </c>
      <c r="B23" s="10" t="s">
        <v>139</v>
      </c>
      <c r="C23" s="10" t="s">
        <v>407</v>
      </c>
      <c r="D23" s="10" t="s">
        <v>142</v>
      </c>
      <c r="E23" s="10" t="s">
        <v>153</v>
      </c>
      <c r="F23" s="10" t="s">
        <v>144</v>
      </c>
      <c r="G23" s="10" t="s">
        <v>145</v>
      </c>
      <c r="H23" s="10" t="s">
        <v>406</v>
      </c>
      <c r="I23" s="10" t="s">
        <v>404</v>
      </c>
      <c r="J23" s="10" t="s">
        <v>403</v>
      </c>
    </row>
    <row r="24" spans="1:10" s="18" customFormat="1" ht="102">
      <c r="A24" s="9" t="s">
        <v>132</v>
      </c>
      <c r="B24" s="10" t="s">
        <v>139</v>
      </c>
      <c r="C24" s="10" t="s">
        <v>401</v>
      </c>
      <c r="D24" s="10" t="s">
        <v>142</v>
      </c>
      <c r="E24" s="10" t="s">
        <v>153</v>
      </c>
      <c r="F24" s="10" t="s">
        <v>144</v>
      </c>
      <c r="G24" s="10" t="s">
        <v>145</v>
      </c>
      <c r="H24" s="10" t="s">
        <v>400</v>
      </c>
      <c r="I24" s="10" t="s">
        <v>398</v>
      </c>
      <c r="J24" s="10" t="s">
        <v>397</v>
      </c>
    </row>
    <row r="25" spans="1:10" s="18" customFormat="1" ht="102">
      <c r="A25" s="9" t="s">
        <v>157</v>
      </c>
      <c r="B25" s="10" t="s">
        <v>139</v>
      </c>
      <c r="C25" s="10" t="s">
        <v>395</v>
      </c>
      <c r="D25" s="10" t="s">
        <v>142</v>
      </c>
      <c r="E25" s="10" t="s">
        <v>163</v>
      </c>
      <c r="F25" s="10" t="s">
        <v>144</v>
      </c>
      <c r="G25" s="10" t="s">
        <v>145</v>
      </c>
      <c r="H25" s="10" t="s">
        <v>394</v>
      </c>
      <c r="I25" s="10" t="s">
        <v>392</v>
      </c>
      <c r="J25" s="10" t="s">
        <v>391</v>
      </c>
    </row>
    <row r="26" spans="1:10" s="18" customFormat="1" ht="102">
      <c r="A26" s="9" t="s">
        <v>157</v>
      </c>
      <c r="B26" s="10" t="s">
        <v>139</v>
      </c>
      <c r="C26" s="10" t="s">
        <v>389</v>
      </c>
      <c r="D26" s="10" t="s">
        <v>142</v>
      </c>
      <c r="E26" s="10" t="s">
        <v>163</v>
      </c>
      <c r="F26" s="10" t="s">
        <v>144</v>
      </c>
      <c r="G26" s="10" t="s">
        <v>145</v>
      </c>
      <c r="H26" s="10" t="s">
        <v>388</v>
      </c>
      <c r="I26" s="10" t="s">
        <v>386</v>
      </c>
      <c r="J26" s="10" t="s">
        <v>385</v>
      </c>
    </row>
    <row r="27" spans="1:10" s="18" customFormat="1" ht="102">
      <c r="A27" s="9" t="s">
        <v>157</v>
      </c>
      <c r="B27" s="10" t="s">
        <v>139</v>
      </c>
      <c r="C27" s="10" t="s">
        <v>383</v>
      </c>
      <c r="D27" s="10" t="s">
        <v>142</v>
      </c>
      <c r="E27" s="10" t="s">
        <v>163</v>
      </c>
      <c r="F27" s="10" t="s">
        <v>144</v>
      </c>
      <c r="G27" s="10" t="s">
        <v>145</v>
      </c>
      <c r="H27" s="10" t="s">
        <v>382</v>
      </c>
      <c r="I27" s="10" t="s">
        <v>380</v>
      </c>
      <c r="J27" s="10" t="s">
        <v>374</v>
      </c>
    </row>
    <row r="28" spans="1:10" s="18" customFormat="1" ht="102">
      <c r="A28" s="9" t="s">
        <v>157</v>
      </c>
      <c r="B28" s="10" t="s">
        <v>139</v>
      </c>
      <c r="C28" s="10" t="s">
        <v>378</v>
      </c>
      <c r="D28" s="10" t="s">
        <v>142</v>
      </c>
      <c r="E28" s="10" t="s">
        <v>163</v>
      </c>
      <c r="F28" s="10" t="s">
        <v>144</v>
      </c>
      <c r="G28" s="10" t="s">
        <v>145</v>
      </c>
      <c r="H28" s="10" t="s">
        <v>377</v>
      </c>
      <c r="I28" s="10" t="s">
        <v>375</v>
      </c>
      <c r="J28" s="10" t="s">
        <v>374</v>
      </c>
    </row>
    <row r="29" spans="1:10" s="18" customFormat="1" ht="102">
      <c r="A29" s="9" t="s">
        <v>157</v>
      </c>
      <c r="B29" s="10" t="s">
        <v>139</v>
      </c>
      <c r="C29" s="10" t="s">
        <v>372</v>
      </c>
      <c r="D29" s="10" t="s">
        <v>142</v>
      </c>
      <c r="E29" s="10" t="s">
        <v>163</v>
      </c>
      <c r="F29" s="10" t="s">
        <v>144</v>
      </c>
      <c r="G29" s="10" t="s">
        <v>145</v>
      </c>
      <c r="H29" s="10" t="s">
        <v>371</v>
      </c>
      <c r="I29" s="10" t="s">
        <v>369</v>
      </c>
      <c r="J29" s="10" t="s">
        <v>368</v>
      </c>
    </row>
    <row r="30" spans="1:10" s="18" customFormat="1" ht="102">
      <c r="A30" s="9" t="s">
        <v>157</v>
      </c>
      <c r="B30" s="10" t="s">
        <v>139</v>
      </c>
      <c r="C30" s="10" t="s">
        <v>366</v>
      </c>
      <c r="D30" s="10" t="s">
        <v>142</v>
      </c>
      <c r="E30" s="10" t="s">
        <v>163</v>
      </c>
      <c r="F30" s="10" t="s">
        <v>144</v>
      </c>
      <c r="G30" s="10" t="s">
        <v>145</v>
      </c>
      <c r="H30" s="10" t="s">
        <v>365</v>
      </c>
      <c r="I30" s="10" t="s">
        <v>363</v>
      </c>
      <c r="J30" s="10" t="s">
        <v>362</v>
      </c>
    </row>
    <row r="31" spans="1:10" s="18" customFormat="1" ht="102">
      <c r="A31" s="9" t="s">
        <v>157</v>
      </c>
      <c r="B31" s="10" t="s">
        <v>139</v>
      </c>
      <c r="C31" s="10" t="s">
        <v>360</v>
      </c>
      <c r="D31" s="10" t="s">
        <v>142</v>
      </c>
      <c r="E31" s="10" t="s">
        <v>163</v>
      </c>
      <c r="F31" s="10" t="s">
        <v>144</v>
      </c>
      <c r="G31" s="10" t="s">
        <v>145</v>
      </c>
      <c r="H31" s="10" t="s">
        <v>359</v>
      </c>
      <c r="I31" s="10" t="s">
        <v>357</v>
      </c>
      <c r="J31" s="10" t="s">
        <v>356</v>
      </c>
    </row>
    <row r="32" spans="1:10" s="18" customFormat="1" ht="102">
      <c r="A32" s="9" t="s">
        <v>157</v>
      </c>
      <c r="B32" s="10" t="s">
        <v>139</v>
      </c>
      <c r="C32" s="10" t="s">
        <v>354</v>
      </c>
      <c r="D32" s="10" t="s">
        <v>142</v>
      </c>
      <c r="E32" s="10" t="s">
        <v>163</v>
      </c>
      <c r="F32" s="10" t="s">
        <v>144</v>
      </c>
      <c r="G32" s="10" t="s">
        <v>145</v>
      </c>
      <c r="H32" s="10" t="s">
        <v>353</v>
      </c>
      <c r="I32" s="10" t="s">
        <v>351</v>
      </c>
      <c r="J32" s="10" t="s">
        <v>350</v>
      </c>
    </row>
    <row r="33" spans="1:10" s="18" customFormat="1" ht="102">
      <c r="A33" s="9" t="s">
        <v>157</v>
      </c>
      <c r="B33" s="10" t="s">
        <v>139</v>
      </c>
      <c r="C33" s="10" t="s">
        <v>348</v>
      </c>
      <c r="D33" s="10" t="s">
        <v>142</v>
      </c>
      <c r="E33" s="10" t="s">
        <v>204</v>
      </c>
      <c r="F33" s="10" t="s">
        <v>144</v>
      </c>
      <c r="G33" s="10" t="s">
        <v>145</v>
      </c>
      <c r="H33" s="10" t="s">
        <v>347</v>
      </c>
      <c r="I33" s="10" t="s">
        <v>345</v>
      </c>
      <c r="J33" s="10" t="s">
        <v>344</v>
      </c>
    </row>
    <row r="34" spans="1:10" s="18" customFormat="1" ht="102">
      <c r="A34" s="9" t="s">
        <v>157</v>
      </c>
      <c r="B34" s="10" t="s">
        <v>139</v>
      </c>
      <c r="C34" s="10" t="s">
        <v>342</v>
      </c>
      <c r="D34" s="10" t="s">
        <v>142</v>
      </c>
      <c r="E34" s="10" t="s">
        <v>163</v>
      </c>
      <c r="F34" s="10" t="s">
        <v>144</v>
      </c>
      <c r="G34" s="10" t="s">
        <v>145</v>
      </c>
      <c r="H34" s="10" t="s">
        <v>341</v>
      </c>
      <c r="I34" s="10" t="s">
        <v>339</v>
      </c>
      <c r="J34" s="10" t="s">
        <v>338</v>
      </c>
    </row>
    <row r="35" spans="1:10" s="18" customFormat="1" ht="102">
      <c r="A35" s="9" t="s">
        <v>157</v>
      </c>
      <c r="B35" s="10" t="s">
        <v>139</v>
      </c>
      <c r="C35" s="10" t="s">
        <v>336</v>
      </c>
      <c r="D35" s="10" t="s">
        <v>142</v>
      </c>
      <c r="E35" s="10" t="s">
        <v>163</v>
      </c>
      <c r="F35" s="10" t="s">
        <v>144</v>
      </c>
      <c r="G35" s="10" t="s">
        <v>145</v>
      </c>
      <c r="H35" s="10" t="s">
        <v>335</v>
      </c>
      <c r="I35" s="10" t="s">
        <v>333</v>
      </c>
      <c r="J35" s="10" t="s">
        <v>332</v>
      </c>
    </row>
    <row r="36" spans="1:10" s="18" customFormat="1" ht="102">
      <c r="A36" s="9" t="s">
        <v>157</v>
      </c>
      <c r="B36" s="10" t="s">
        <v>139</v>
      </c>
      <c r="C36" s="10" t="s">
        <v>330</v>
      </c>
      <c r="D36" s="10" t="s">
        <v>142</v>
      </c>
      <c r="E36" s="10" t="s">
        <v>163</v>
      </c>
      <c r="F36" s="10" t="s">
        <v>144</v>
      </c>
      <c r="G36" s="10" t="s">
        <v>145</v>
      </c>
      <c r="H36" s="10" t="s">
        <v>329</v>
      </c>
      <c r="I36" s="10" t="s">
        <v>327</v>
      </c>
      <c r="J36" s="10" t="s">
        <v>326</v>
      </c>
    </row>
    <row r="37" spans="1:10" s="18" customFormat="1" ht="102">
      <c r="A37" s="9" t="s">
        <v>132</v>
      </c>
      <c r="B37" s="10" t="s">
        <v>139</v>
      </c>
      <c r="C37" s="10" t="s">
        <v>324</v>
      </c>
      <c r="D37" s="10" t="s">
        <v>142</v>
      </c>
      <c r="E37" s="10" t="s">
        <v>153</v>
      </c>
      <c r="F37" s="10" t="s">
        <v>144</v>
      </c>
      <c r="G37" s="10" t="s">
        <v>145</v>
      </c>
      <c r="H37" s="10" t="s">
        <v>323</v>
      </c>
      <c r="I37" s="10" t="s">
        <v>321</v>
      </c>
      <c r="J37" s="10" t="s">
        <v>320</v>
      </c>
    </row>
    <row r="38" spans="1:10" s="18" customFormat="1" ht="102">
      <c r="A38" s="9" t="s">
        <v>157</v>
      </c>
      <c r="B38" s="10" t="s">
        <v>139</v>
      </c>
      <c r="C38" s="10" t="s">
        <v>313</v>
      </c>
      <c r="D38" s="10" t="s">
        <v>142</v>
      </c>
      <c r="E38" s="10" t="s">
        <v>204</v>
      </c>
      <c r="F38" s="10" t="s">
        <v>144</v>
      </c>
      <c r="G38" s="10" t="s">
        <v>145</v>
      </c>
      <c r="H38" s="10" t="s">
        <v>318</v>
      </c>
      <c r="I38" s="10" t="s">
        <v>316</v>
      </c>
      <c r="J38" s="10" t="s">
        <v>315</v>
      </c>
    </row>
    <row r="39" spans="1:10" s="18" customFormat="1" ht="102">
      <c r="A39" s="9" t="s">
        <v>157</v>
      </c>
      <c r="B39" s="10" t="s">
        <v>139</v>
      </c>
      <c r="C39" s="10" t="s">
        <v>313</v>
      </c>
      <c r="D39" s="10" t="s">
        <v>142</v>
      </c>
      <c r="E39" s="10" t="s">
        <v>163</v>
      </c>
      <c r="F39" s="10" t="s">
        <v>144</v>
      </c>
      <c r="G39" s="10" t="s">
        <v>145</v>
      </c>
      <c r="H39" s="10" t="s">
        <v>312</v>
      </c>
      <c r="I39" s="10" t="s">
        <v>310</v>
      </c>
      <c r="J39" s="10" t="s">
        <v>309</v>
      </c>
    </row>
    <row r="40" spans="1:10" s="18" customFormat="1" ht="102">
      <c r="A40" s="9" t="s">
        <v>157</v>
      </c>
      <c r="B40" s="10" t="s">
        <v>139</v>
      </c>
      <c r="C40" s="10" t="s">
        <v>307</v>
      </c>
      <c r="D40" s="10" t="s">
        <v>142</v>
      </c>
      <c r="E40" s="10" t="s">
        <v>163</v>
      </c>
      <c r="F40" s="10" t="s">
        <v>144</v>
      </c>
      <c r="G40" s="10" t="s">
        <v>145</v>
      </c>
      <c r="H40" s="10" t="s">
        <v>306</v>
      </c>
      <c r="I40" s="10" t="s">
        <v>304</v>
      </c>
      <c r="J40" s="10" t="s">
        <v>303</v>
      </c>
    </row>
    <row r="41" spans="1:10" s="18" customFormat="1" ht="102">
      <c r="A41" s="9" t="s">
        <v>157</v>
      </c>
      <c r="B41" s="10" t="s">
        <v>139</v>
      </c>
      <c r="C41" s="10" t="s">
        <v>301</v>
      </c>
      <c r="D41" s="10" t="s">
        <v>142</v>
      </c>
      <c r="E41" s="10" t="s">
        <v>204</v>
      </c>
      <c r="F41" s="10" t="s">
        <v>144</v>
      </c>
      <c r="G41" s="10" t="s">
        <v>145</v>
      </c>
      <c r="H41" s="10" t="s">
        <v>300</v>
      </c>
      <c r="I41" s="10" t="s">
        <v>298</v>
      </c>
      <c r="J41" s="10" t="s">
        <v>297</v>
      </c>
    </row>
    <row r="42" spans="1:10" s="18" customFormat="1" ht="102">
      <c r="A42" s="9" t="s">
        <v>157</v>
      </c>
      <c r="B42" s="10" t="s">
        <v>139</v>
      </c>
      <c r="C42" s="10" t="s">
        <v>295</v>
      </c>
      <c r="D42" s="10" t="s">
        <v>142</v>
      </c>
      <c r="E42" s="10" t="s">
        <v>163</v>
      </c>
      <c r="F42" s="10" t="s">
        <v>144</v>
      </c>
      <c r="G42" s="10" t="s">
        <v>145</v>
      </c>
      <c r="H42" s="10" t="s">
        <v>294</v>
      </c>
      <c r="I42" s="10" t="s">
        <v>292</v>
      </c>
      <c r="J42" s="10" t="s">
        <v>291</v>
      </c>
    </row>
    <row r="43" spans="1:10" s="18" customFormat="1" ht="102">
      <c r="A43" s="9" t="s">
        <v>157</v>
      </c>
      <c r="B43" s="10" t="s">
        <v>139</v>
      </c>
      <c r="C43" s="10" t="s">
        <v>289</v>
      </c>
      <c r="D43" s="10" t="s">
        <v>142</v>
      </c>
      <c r="E43" s="10" t="s">
        <v>163</v>
      </c>
      <c r="F43" s="10" t="s">
        <v>144</v>
      </c>
      <c r="G43" s="10" t="s">
        <v>145</v>
      </c>
      <c r="H43" s="10" t="s">
        <v>288</v>
      </c>
      <c r="I43" s="10" t="s">
        <v>286</v>
      </c>
      <c r="J43" s="10" t="s">
        <v>285</v>
      </c>
    </row>
    <row r="44" spans="1:10" s="18" customFormat="1" ht="102">
      <c r="A44" s="9" t="s">
        <v>157</v>
      </c>
      <c r="B44" s="10" t="s">
        <v>139</v>
      </c>
      <c r="C44" s="10" t="s">
        <v>283</v>
      </c>
      <c r="D44" s="10" t="s">
        <v>142</v>
      </c>
      <c r="E44" s="10" t="s">
        <v>163</v>
      </c>
      <c r="F44" s="10" t="s">
        <v>144</v>
      </c>
      <c r="G44" s="10" t="s">
        <v>145</v>
      </c>
      <c r="H44" s="10" t="s">
        <v>282</v>
      </c>
      <c r="I44" s="10" t="s">
        <v>280</v>
      </c>
      <c r="J44" s="10" t="s">
        <v>279</v>
      </c>
    </row>
    <row r="45" spans="1:10" s="18" customFormat="1" ht="102">
      <c r="A45" s="9" t="s">
        <v>157</v>
      </c>
      <c r="B45" s="10" t="s">
        <v>139</v>
      </c>
      <c r="C45" s="10" t="s">
        <v>277</v>
      </c>
      <c r="D45" s="10" t="s">
        <v>142</v>
      </c>
      <c r="E45" s="10" t="s">
        <v>163</v>
      </c>
      <c r="F45" s="10" t="s">
        <v>144</v>
      </c>
      <c r="G45" s="10" t="s">
        <v>145</v>
      </c>
      <c r="H45" s="10" t="s">
        <v>276</v>
      </c>
      <c r="I45" s="10" t="s">
        <v>274</v>
      </c>
      <c r="J45" s="10" t="s">
        <v>273</v>
      </c>
    </row>
    <row r="46" spans="1:10" s="18" customFormat="1" ht="102">
      <c r="A46" s="9" t="s">
        <v>157</v>
      </c>
      <c r="B46" s="10" t="s">
        <v>139</v>
      </c>
      <c r="C46" s="10" t="s">
        <v>271</v>
      </c>
      <c r="D46" s="10" t="s">
        <v>142</v>
      </c>
      <c r="E46" s="10" t="s">
        <v>163</v>
      </c>
      <c r="F46" s="10" t="s">
        <v>144</v>
      </c>
      <c r="G46" s="10" t="s">
        <v>145</v>
      </c>
      <c r="H46" s="10" t="s">
        <v>270</v>
      </c>
      <c r="I46" s="10" t="s">
        <v>268</v>
      </c>
      <c r="J46" s="10" t="s">
        <v>267</v>
      </c>
    </row>
    <row r="47" spans="1:10" s="18" customFormat="1" ht="102">
      <c r="A47" s="9" t="s">
        <v>157</v>
      </c>
      <c r="B47" s="10" t="s">
        <v>139</v>
      </c>
      <c r="C47" s="10" t="s">
        <v>265</v>
      </c>
      <c r="D47" s="10" t="s">
        <v>142</v>
      </c>
      <c r="E47" s="10" t="s">
        <v>163</v>
      </c>
      <c r="F47" s="10" t="s">
        <v>144</v>
      </c>
      <c r="G47" s="10" t="s">
        <v>145</v>
      </c>
      <c r="H47" s="10" t="s">
        <v>264</v>
      </c>
      <c r="I47" s="10" t="s">
        <v>262</v>
      </c>
      <c r="J47" s="10" t="s">
        <v>261</v>
      </c>
    </row>
    <row r="48" spans="1:10" s="18" customFormat="1" ht="102">
      <c r="A48" s="9" t="s">
        <v>157</v>
      </c>
      <c r="B48" s="10" t="s">
        <v>139</v>
      </c>
      <c r="C48" s="10" t="s">
        <v>259</v>
      </c>
      <c r="D48" s="10" t="s">
        <v>142</v>
      </c>
      <c r="E48" s="10" t="s">
        <v>163</v>
      </c>
      <c r="F48" s="10" t="s">
        <v>144</v>
      </c>
      <c r="G48" s="10" t="s">
        <v>145</v>
      </c>
      <c r="H48" s="10" t="s">
        <v>258</v>
      </c>
      <c r="I48" s="10" t="s">
        <v>256</v>
      </c>
      <c r="J48" s="10" t="s">
        <v>255</v>
      </c>
    </row>
    <row r="49" spans="1:10" s="18" customFormat="1" ht="102">
      <c r="A49" s="9" t="s">
        <v>157</v>
      </c>
      <c r="B49" s="10" t="s">
        <v>139</v>
      </c>
      <c r="C49" s="10" t="s">
        <v>253</v>
      </c>
      <c r="D49" s="10" t="s">
        <v>142</v>
      </c>
      <c r="E49" s="10" t="s">
        <v>163</v>
      </c>
      <c r="F49" s="10" t="s">
        <v>144</v>
      </c>
      <c r="G49" s="10" t="s">
        <v>145</v>
      </c>
      <c r="H49" s="10" t="s">
        <v>252</v>
      </c>
      <c r="I49" s="10" t="s">
        <v>250</v>
      </c>
      <c r="J49" s="10" t="s">
        <v>249</v>
      </c>
    </row>
    <row r="50" spans="1:10" s="18" customFormat="1" ht="102">
      <c r="A50" s="9" t="s">
        <v>157</v>
      </c>
      <c r="B50" s="10" t="s">
        <v>139</v>
      </c>
      <c r="C50" s="10" t="s">
        <v>247</v>
      </c>
      <c r="D50" s="10" t="s">
        <v>142</v>
      </c>
      <c r="E50" s="10" t="s">
        <v>163</v>
      </c>
      <c r="F50" s="10" t="s">
        <v>144</v>
      </c>
      <c r="G50" s="10" t="s">
        <v>145</v>
      </c>
      <c r="H50" s="10" t="s">
        <v>246</v>
      </c>
      <c r="I50" s="10" t="s">
        <v>244</v>
      </c>
      <c r="J50" s="10" t="s">
        <v>243</v>
      </c>
    </row>
    <row r="51" spans="1:10" s="18" customFormat="1" ht="102">
      <c r="A51" s="9" t="s">
        <v>132</v>
      </c>
      <c r="B51" s="10" t="s">
        <v>139</v>
      </c>
      <c r="C51" s="10" t="s">
        <v>236</v>
      </c>
      <c r="D51" s="10" t="s">
        <v>142</v>
      </c>
      <c r="E51" s="10" t="s">
        <v>181</v>
      </c>
      <c r="F51" s="10" t="s">
        <v>144</v>
      </c>
      <c r="G51" s="10" t="s">
        <v>145</v>
      </c>
      <c r="H51" s="10" t="s">
        <v>241</v>
      </c>
      <c r="I51" s="10" t="s">
        <v>239</v>
      </c>
      <c r="J51" s="10" t="s">
        <v>238</v>
      </c>
    </row>
    <row r="52" spans="1:10" s="18" customFormat="1" ht="102">
      <c r="A52" s="9" t="s">
        <v>157</v>
      </c>
      <c r="B52" s="10" t="s">
        <v>139</v>
      </c>
      <c r="C52" s="10" t="s">
        <v>236</v>
      </c>
      <c r="D52" s="10" t="s">
        <v>142</v>
      </c>
      <c r="E52" s="10" t="s">
        <v>163</v>
      </c>
      <c r="F52" s="10" t="s">
        <v>144</v>
      </c>
      <c r="G52" s="10" t="s">
        <v>145</v>
      </c>
      <c r="H52" s="10" t="s">
        <v>235</v>
      </c>
      <c r="I52" s="10" t="s">
        <v>233</v>
      </c>
      <c r="J52" s="10" t="s">
        <v>232</v>
      </c>
    </row>
    <row r="53" spans="1:10" s="18" customFormat="1" ht="102">
      <c r="A53" s="9" t="s">
        <v>157</v>
      </c>
      <c r="B53" s="10" t="s">
        <v>139</v>
      </c>
      <c r="C53" s="10" t="s">
        <v>230</v>
      </c>
      <c r="D53" s="10" t="s">
        <v>142</v>
      </c>
      <c r="E53" s="10" t="s">
        <v>163</v>
      </c>
      <c r="F53" s="10" t="s">
        <v>144</v>
      </c>
      <c r="G53" s="10" t="s">
        <v>145</v>
      </c>
      <c r="H53" s="10" t="s">
        <v>229</v>
      </c>
      <c r="I53" s="10" t="s">
        <v>227</v>
      </c>
      <c r="J53" s="10" t="s">
        <v>226</v>
      </c>
    </row>
    <row r="54" spans="1:10" s="18" customFormat="1" ht="102">
      <c r="A54" s="9" t="s">
        <v>157</v>
      </c>
      <c r="B54" s="10" t="s">
        <v>139</v>
      </c>
      <c r="C54" s="10" t="s">
        <v>224</v>
      </c>
      <c r="D54" s="10" t="s">
        <v>142</v>
      </c>
      <c r="E54" s="10" t="s">
        <v>163</v>
      </c>
      <c r="F54" s="10" t="s">
        <v>144</v>
      </c>
      <c r="G54" s="10" t="s">
        <v>145</v>
      </c>
      <c r="H54" s="10" t="s">
        <v>223</v>
      </c>
      <c r="I54" s="10" t="s">
        <v>221</v>
      </c>
      <c r="J54" s="10" t="s">
        <v>220</v>
      </c>
    </row>
    <row r="55" spans="1:10" s="18" customFormat="1" ht="102">
      <c r="A55" s="9" t="s">
        <v>157</v>
      </c>
      <c r="B55" s="10" t="s">
        <v>139</v>
      </c>
      <c r="C55" s="10" t="s">
        <v>218</v>
      </c>
      <c r="D55" s="10" t="s">
        <v>142</v>
      </c>
      <c r="E55" s="10" t="s">
        <v>163</v>
      </c>
      <c r="F55" s="10" t="s">
        <v>144</v>
      </c>
      <c r="G55" s="10" t="s">
        <v>145</v>
      </c>
      <c r="H55" s="10" t="s">
        <v>217</v>
      </c>
      <c r="I55" s="10" t="s">
        <v>215</v>
      </c>
      <c r="J55" s="10" t="s">
        <v>214</v>
      </c>
    </row>
    <row r="56" spans="1:10" s="18" customFormat="1" ht="102">
      <c r="A56" s="9" t="s">
        <v>157</v>
      </c>
      <c r="B56" s="10" t="s">
        <v>139</v>
      </c>
      <c r="C56" s="10" t="s">
        <v>212</v>
      </c>
      <c r="D56" s="10" t="s">
        <v>142</v>
      </c>
      <c r="E56" s="10" t="s">
        <v>163</v>
      </c>
      <c r="F56" s="10" t="s">
        <v>144</v>
      </c>
      <c r="G56" s="10" t="s">
        <v>145</v>
      </c>
      <c r="H56" s="10" t="s">
        <v>211</v>
      </c>
      <c r="I56" s="10" t="s">
        <v>209</v>
      </c>
      <c r="J56" s="10" t="s">
        <v>208</v>
      </c>
    </row>
    <row r="57" spans="1:10" s="18" customFormat="1" ht="102">
      <c r="A57" s="9" t="s">
        <v>157</v>
      </c>
      <c r="B57" s="10" t="s">
        <v>139</v>
      </c>
      <c r="C57" s="10" t="s">
        <v>206</v>
      </c>
      <c r="D57" s="10" t="s">
        <v>142</v>
      </c>
      <c r="E57" s="10" t="s">
        <v>204</v>
      </c>
      <c r="F57" s="10" t="s">
        <v>144</v>
      </c>
      <c r="G57" s="10" t="s">
        <v>145</v>
      </c>
      <c r="H57" s="10" t="s">
        <v>205</v>
      </c>
      <c r="I57" s="10" t="s">
        <v>202</v>
      </c>
      <c r="J57" s="10" t="s">
        <v>201</v>
      </c>
    </row>
    <row r="58" spans="1:10" s="18" customFormat="1" ht="102">
      <c r="A58" s="9" t="s">
        <v>157</v>
      </c>
      <c r="B58" s="10" t="s">
        <v>139</v>
      </c>
      <c r="C58" s="10" t="s">
        <v>199</v>
      </c>
      <c r="D58" s="10" t="s">
        <v>142</v>
      </c>
      <c r="E58" s="10" t="s">
        <v>163</v>
      </c>
      <c r="F58" s="10" t="s">
        <v>144</v>
      </c>
      <c r="G58" s="10" t="s">
        <v>145</v>
      </c>
      <c r="H58" s="10" t="s">
        <v>198</v>
      </c>
      <c r="I58" s="10" t="s">
        <v>196</v>
      </c>
      <c r="J58" s="10" t="s">
        <v>195</v>
      </c>
    </row>
    <row r="59" spans="1:10" s="18" customFormat="1" ht="102">
      <c r="A59" s="9" t="s">
        <v>157</v>
      </c>
      <c r="B59" s="10" t="s">
        <v>139</v>
      </c>
      <c r="C59" s="10" t="s">
        <v>188</v>
      </c>
      <c r="D59" s="10" t="s">
        <v>142</v>
      </c>
      <c r="E59" s="10" t="s">
        <v>163</v>
      </c>
      <c r="F59" s="10" t="s">
        <v>144</v>
      </c>
      <c r="G59" s="10" t="s">
        <v>145</v>
      </c>
      <c r="H59" s="10" t="s">
        <v>193</v>
      </c>
      <c r="I59" s="10" t="s">
        <v>191</v>
      </c>
      <c r="J59" s="10" t="s">
        <v>190</v>
      </c>
    </row>
    <row r="60" spans="1:10" s="18" customFormat="1" ht="102">
      <c r="A60" s="9" t="s">
        <v>157</v>
      </c>
      <c r="B60" s="10" t="s">
        <v>139</v>
      </c>
      <c r="C60" s="10" t="s">
        <v>188</v>
      </c>
      <c r="D60" s="10" t="s">
        <v>142</v>
      </c>
      <c r="E60" s="10" t="s">
        <v>163</v>
      </c>
      <c r="F60" s="10" t="s">
        <v>144</v>
      </c>
      <c r="G60" s="10" t="s">
        <v>145</v>
      </c>
      <c r="H60" s="10" t="s">
        <v>187</v>
      </c>
      <c r="I60" s="10" t="s">
        <v>185</v>
      </c>
      <c r="J60" s="10" t="s">
        <v>184</v>
      </c>
    </row>
    <row r="61" spans="1:10" s="18" customFormat="1" ht="102">
      <c r="A61" s="9" t="s">
        <v>132</v>
      </c>
      <c r="B61" s="10" t="s">
        <v>139</v>
      </c>
      <c r="C61" s="10" t="s">
        <v>176</v>
      </c>
      <c r="D61" s="10" t="s">
        <v>142</v>
      </c>
      <c r="E61" s="10" t="s">
        <v>181</v>
      </c>
      <c r="F61" s="10" t="s">
        <v>144</v>
      </c>
      <c r="G61" s="10" t="s">
        <v>145</v>
      </c>
      <c r="H61" s="10" t="s">
        <v>182</v>
      </c>
      <c r="I61" s="10" t="s">
        <v>179</v>
      </c>
      <c r="J61" s="10" t="s">
        <v>178</v>
      </c>
    </row>
    <row r="62" spans="1:10" s="18" customFormat="1" ht="102">
      <c r="A62" s="9" t="s">
        <v>157</v>
      </c>
      <c r="B62" s="10" t="s">
        <v>139</v>
      </c>
      <c r="C62" s="10" t="s">
        <v>176</v>
      </c>
      <c r="D62" s="10" t="s">
        <v>142</v>
      </c>
      <c r="E62" s="10" t="s">
        <v>163</v>
      </c>
      <c r="F62" s="10" t="s">
        <v>144</v>
      </c>
      <c r="G62" s="10" t="s">
        <v>145</v>
      </c>
      <c r="H62" s="10" t="s">
        <v>175</v>
      </c>
      <c r="I62" s="10" t="s">
        <v>173</v>
      </c>
      <c r="J62" s="10" t="s">
        <v>167</v>
      </c>
    </row>
    <row r="63" spans="1:10" s="18" customFormat="1" ht="102">
      <c r="A63" s="9" t="s">
        <v>157</v>
      </c>
      <c r="B63" s="10" t="s">
        <v>139</v>
      </c>
      <c r="C63" s="10" t="s">
        <v>171</v>
      </c>
      <c r="D63" s="10" t="s">
        <v>142</v>
      </c>
      <c r="E63" s="10" t="s">
        <v>163</v>
      </c>
      <c r="F63" s="10" t="s">
        <v>144</v>
      </c>
      <c r="G63" s="10" t="s">
        <v>145</v>
      </c>
      <c r="H63" s="10" t="s">
        <v>170</v>
      </c>
      <c r="I63" s="10" t="s">
        <v>168</v>
      </c>
      <c r="J63" s="10" t="s">
        <v>167</v>
      </c>
    </row>
    <row r="64" spans="1:10" s="18" customFormat="1" ht="102">
      <c r="A64" s="9" t="s">
        <v>157</v>
      </c>
      <c r="B64" s="10" t="s">
        <v>139</v>
      </c>
      <c r="C64" s="10" t="s">
        <v>165</v>
      </c>
      <c r="D64" s="10" t="s">
        <v>142</v>
      </c>
      <c r="E64" s="10" t="s">
        <v>163</v>
      </c>
      <c r="F64" s="10" t="s">
        <v>144</v>
      </c>
      <c r="G64" s="10" t="s">
        <v>145</v>
      </c>
      <c r="H64" s="10" t="s">
        <v>164</v>
      </c>
      <c r="I64" s="10" t="s">
        <v>161</v>
      </c>
      <c r="J64" s="10" t="s">
        <v>160</v>
      </c>
    </row>
    <row r="65" spans="1:10" s="18" customFormat="1" ht="102">
      <c r="A65" s="9" t="s">
        <v>132</v>
      </c>
      <c r="B65" s="10" t="s">
        <v>139</v>
      </c>
      <c r="C65" s="10" t="s">
        <v>155</v>
      </c>
      <c r="D65" s="10" t="s">
        <v>142</v>
      </c>
      <c r="E65" s="10" t="s">
        <v>153</v>
      </c>
      <c r="F65" s="10" t="s">
        <v>144</v>
      </c>
      <c r="G65" s="10" t="s">
        <v>145</v>
      </c>
      <c r="H65" s="10" t="s">
        <v>154</v>
      </c>
      <c r="I65" s="10" t="s">
        <v>151</v>
      </c>
      <c r="J65" s="10" t="s">
        <v>150</v>
      </c>
    </row>
    <row r="66" spans="1:10" s="18" customFormat="1" ht="102">
      <c r="A66" s="9" t="s">
        <v>132</v>
      </c>
      <c r="B66" s="10" t="s">
        <v>139</v>
      </c>
      <c r="C66" s="10" t="s">
        <v>148</v>
      </c>
      <c r="D66" s="10" t="s">
        <v>142</v>
      </c>
      <c r="E66" s="10" t="s">
        <v>146</v>
      </c>
      <c r="F66" s="10" t="s">
        <v>144</v>
      </c>
      <c r="G66" s="10" t="s">
        <v>145</v>
      </c>
      <c r="H66" s="10" t="s">
        <v>147</v>
      </c>
      <c r="I66" s="10" t="s">
        <v>136</v>
      </c>
      <c r="J66" s="10" t="s">
        <v>135</v>
      </c>
    </row>
    <row r="67" spans="1:10" s="18" customFormat="1" ht="96" customHeight="1">
      <c r="A67" s="9"/>
      <c r="B67" s="10"/>
      <c r="C67" s="10"/>
      <c r="D67" s="10"/>
      <c r="E67" s="10"/>
      <c r="F67" s="10"/>
      <c r="G67" s="10"/>
      <c r="H67" s="10"/>
      <c r="I67" s="10"/>
      <c r="J67" s="17"/>
    </row>
    <row r="68" spans="1:9" ht="20.25" customHeight="1">
      <c r="A68" s="8" t="s">
        <v>17</v>
      </c>
      <c r="B68" s="7"/>
      <c r="C68" s="7"/>
      <c r="D68" s="7"/>
      <c r="E68" s="7"/>
      <c r="F68" s="6"/>
      <c r="G68" s="7"/>
      <c r="H68" s="7"/>
      <c r="I68" s="7"/>
    </row>
    <row r="69" spans="1:9" ht="47.25" customHeight="1">
      <c r="A69" s="23" t="s">
        <v>117</v>
      </c>
      <c r="B69" s="24"/>
      <c r="C69" s="24"/>
      <c r="D69" s="24"/>
      <c r="E69" s="24"/>
      <c r="F69" s="24"/>
      <c r="G69" s="24"/>
      <c r="H69" s="24"/>
      <c r="I69" s="24"/>
    </row>
    <row r="70" spans="1:9" ht="18" customHeight="1">
      <c r="A70" s="23" t="s">
        <v>118</v>
      </c>
      <c r="B70" s="24"/>
      <c r="C70" s="24"/>
      <c r="D70" s="24"/>
      <c r="E70" s="24"/>
      <c r="F70" s="24"/>
      <c r="G70" s="24"/>
      <c r="H70" s="24"/>
      <c r="I70" s="24"/>
    </row>
    <row r="71" spans="1:9" ht="30.75" customHeight="1">
      <c r="A71" s="23" t="s">
        <v>119</v>
      </c>
      <c r="B71" s="26"/>
      <c r="C71" s="26"/>
      <c r="D71" s="26"/>
      <c r="E71" s="26"/>
      <c r="F71" s="26"/>
      <c r="G71" s="26"/>
      <c r="H71" s="26"/>
      <c r="I71" s="26"/>
    </row>
    <row r="72" spans="1:9" ht="33.75" customHeight="1">
      <c r="A72" s="23" t="s">
        <v>120</v>
      </c>
      <c r="B72" s="26"/>
      <c r="C72" s="26"/>
      <c r="D72" s="26"/>
      <c r="E72" s="26"/>
      <c r="F72" s="26"/>
      <c r="G72" s="26"/>
      <c r="H72" s="26"/>
      <c r="I72" s="26"/>
    </row>
    <row r="73" spans="1:9" ht="36" customHeight="1">
      <c r="A73" s="23" t="s">
        <v>121</v>
      </c>
      <c r="B73" s="26"/>
      <c r="C73" s="26"/>
      <c r="D73" s="26"/>
      <c r="E73" s="26"/>
      <c r="F73" s="26"/>
      <c r="G73" s="26"/>
      <c r="H73" s="26"/>
      <c r="I73" s="26"/>
    </row>
    <row r="74" spans="1:9" ht="24.75" customHeight="1">
      <c r="A74" s="27" t="s">
        <v>103</v>
      </c>
      <c r="B74" s="31"/>
      <c r="C74" s="31"/>
      <c r="D74" s="31"/>
      <c r="E74" s="31"/>
      <c r="F74" s="31"/>
      <c r="G74" s="31"/>
      <c r="H74" s="31"/>
      <c r="I74" s="31"/>
    </row>
    <row r="75" ht="12.75">
      <c r="A75" s="4"/>
    </row>
  </sheetData>
  <sheetProtection sheet="1" objects="1" scenarios="1"/>
  <mergeCells count="7">
    <mergeCell ref="A1:J1"/>
    <mergeCell ref="A72:I72"/>
    <mergeCell ref="A73:I73"/>
    <mergeCell ref="A74:I74"/>
    <mergeCell ref="A69:I69"/>
    <mergeCell ref="A70:I70"/>
    <mergeCell ref="A71:I71"/>
  </mergeCells>
  <hyperlinks>
    <hyperlink ref="A74:I74" r:id="rId1" display="De persoonsgegevens die u via dit formulier aan de FSMA bezorgt, worden door de FSMA verwerkt zoals beschreven in haar Privacybeleid. "/>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dimension ref="A1:J74"/>
  <sheetViews>
    <sheetView tabSelected="1"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6.14062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5</v>
      </c>
      <c r="B1" s="29"/>
      <c r="C1" s="29"/>
      <c r="D1" s="29"/>
      <c r="E1" s="29"/>
      <c r="F1" s="29"/>
      <c r="G1" s="29"/>
      <c r="H1" s="29"/>
      <c r="I1" s="29"/>
      <c r="J1" s="30"/>
    </row>
    <row r="2" spans="1:10" s="1" customFormat="1" ht="51" customHeight="1">
      <c r="A2" s="3" t="s">
        <v>6</v>
      </c>
      <c r="B2" s="2" t="s">
        <v>7</v>
      </c>
      <c r="C2" s="3" t="s">
        <v>8</v>
      </c>
      <c r="D2" s="2" t="s">
        <v>9</v>
      </c>
      <c r="E2" s="15" t="s">
        <v>122</v>
      </c>
      <c r="F2" s="15" t="s">
        <v>90</v>
      </c>
      <c r="G2" s="19" t="s">
        <v>123</v>
      </c>
      <c r="H2" s="3" t="s">
        <v>10</v>
      </c>
      <c r="I2" s="20" t="s">
        <v>124</v>
      </c>
      <c r="J2" s="3" t="s">
        <v>84</v>
      </c>
    </row>
    <row r="3" spans="1:10" s="18" customFormat="1" ht="102">
      <c r="A3" s="9" t="s">
        <v>133</v>
      </c>
      <c r="B3" s="10" t="s">
        <v>531</v>
      </c>
      <c r="C3" s="10" t="s">
        <v>536</v>
      </c>
      <c r="D3" s="10" t="s">
        <v>143</v>
      </c>
      <c r="E3" s="10" t="s">
        <v>163</v>
      </c>
      <c r="F3" s="10" t="s">
        <v>144</v>
      </c>
      <c r="G3" s="10" t="s">
        <v>534</v>
      </c>
      <c r="H3" s="10" t="s">
        <v>535</v>
      </c>
      <c r="I3" s="10" t="s">
        <v>528</v>
      </c>
      <c r="J3" s="10" t="s">
        <v>526</v>
      </c>
    </row>
    <row r="4" spans="1:10" s="18" customFormat="1" ht="102">
      <c r="A4" s="9" t="s">
        <v>158</v>
      </c>
      <c r="B4" s="10" t="s">
        <v>140</v>
      </c>
      <c r="C4" s="10" t="s">
        <v>519</v>
      </c>
      <c r="D4" s="10" t="s">
        <v>143</v>
      </c>
      <c r="E4" s="10" t="s">
        <v>163</v>
      </c>
      <c r="F4" s="10" t="s">
        <v>144</v>
      </c>
      <c r="G4" s="10" t="s">
        <v>145</v>
      </c>
      <c r="H4" s="10" t="s">
        <v>518</v>
      </c>
      <c r="I4" s="10" t="s">
        <v>517</v>
      </c>
      <c r="J4" s="10" t="s">
        <v>515</v>
      </c>
    </row>
    <row r="5" spans="1:10" s="18" customFormat="1" ht="102">
      <c r="A5" s="9" t="s">
        <v>158</v>
      </c>
      <c r="B5" s="10" t="s">
        <v>140</v>
      </c>
      <c r="C5" s="10" t="s">
        <v>513</v>
      </c>
      <c r="D5" s="10" t="s">
        <v>143</v>
      </c>
      <c r="E5" s="10" t="s">
        <v>163</v>
      </c>
      <c r="F5" s="10" t="s">
        <v>144</v>
      </c>
      <c r="G5" s="10" t="s">
        <v>145</v>
      </c>
      <c r="H5" s="10" t="s">
        <v>512</v>
      </c>
      <c r="I5" s="10" t="s">
        <v>511</v>
      </c>
      <c r="J5" s="10" t="s">
        <v>475</v>
      </c>
    </row>
    <row r="6" spans="1:10" s="18" customFormat="1" ht="102">
      <c r="A6" s="9" t="s">
        <v>158</v>
      </c>
      <c r="B6" s="10" t="s">
        <v>140</v>
      </c>
      <c r="C6" s="10" t="s">
        <v>508</v>
      </c>
      <c r="D6" s="10" t="s">
        <v>143</v>
      </c>
      <c r="E6" s="10" t="s">
        <v>163</v>
      </c>
      <c r="F6" s="10" t="s">
        <v>144</v>
      </c>
      <c r="G6" s="10" t="s">
        <v>145</v>
      </c>
      <c r="H6" s="10" t="s">
        <v>507</v>
      </c>
      <c r="I6" s="10" t="s">
        <v>506</v>
      </c>
      <c r="J6" s="10" t="s">
        <v>451</v>
      </c>
    </row>
    <row r="7" spans="1:10" s="18" customFormat="1" ht="102">
      <c r="A7" s="9" t="s">
        <v>158</v>
      </c>
      <c r="B7" s="10" t="s">
        <v>140</v>
      </c>
      <c r="C7" s="10" t="s">
        <v>503</v>
      </c>
      <c r="D7" s="10" t="s">
        <v>143</v>
      </c>
      <c r="E7" s="10" t="s">
        <v>163</v>
      </c>
      <c r="F7" s="10" t="s">
        <v>144</v>
      </c>
      <c r="G7" s="10" t="s">
        <v>145</v>
      </c>
      <c r="H7" s="10" t="s">
        <v>502</v>
      </c>
      <c r="I7" s="10" t="s">
        <v>501</v>
      </c>
      <c r="J7" s="10" t="s">
        <v>499</v>
      </c>
    </row>
    <row r="8" spans="1:10" s="18" customFormat="1" ht="102">
      <c r="A8" s="9" t="s">
        <v>158</v>
      </c>
      <c r="B8" s="10" t="s">
        <v>140</v>
      </c>
      <c r="C8" s="10" t="s">
        <v>497</v>
      </c>
      <c r="D8" s="10" t="s">
        <v>143</v>
      </c>
      <c r="E8" s="10" t="s">
        <v>163</v>
      </c>
      <c r="F8" s="10" t="s">
        <v>144</v>
      </c>
      <c r="G8" s="10" t="s">
        <v>145</v>
      </c>
      <c r="H8" s="10" t="s">
        <v>496</v>
      </c>
      <c r="I8" s="10" t="s">
        <v>495</v>
      </c>
      <c r="J8" s="10" t="s">
        <v>493</v>
      </c>
    </row>
    <row r="9" spans="1:10" s="18" customFormat="1" ht="102">
      <c r="A9" s="9" t="s">
        <v>158</v>
      </c>
      <c r="B9" s="10" t="s">
        <v>140</v>
      </c>
      <c r="C9" s="10" t="s">
        <v>491</v>
      </c>
      <c r="D9" s="10" t="s">
        <v>143</v>
      </c>
      <c r="E9" s="10" t="s">
        <v>163</v>
      </c>
      <c r="F9" s="10" t="s">
        <v>144</v>
      </c>
      <c r="G9" s="10" t="s">
        <v>145</v>
      </c>
      <c r="H9" s="10" t="s">
        <v>490</v>
      </c>
      <c r="I9" s="10" t="s">
        <v>489</v>
      </c>
      <c r="J9" s="10" t="s">
        <v>487</v>
      </c>
    </row>
    <row r="10" spans="1:10" s="18" customFormat="1" ht="102">
      <c r="A10" s="9" t="s">
        <v>158</v>
      </c>
      <c r="B10" s="10" t="s">
        <v>140</v>
      </c>
      <c r="C10" s="10" t="s">
        <v>485</v>
      </c>
      <c r="D10" s="10" t="s">
        <v>143</v>
      </c>
      <c r="E10" s="10" t="s">
        <v>163</v>
      </c>
      <c r="F10" s="10" t="s">
        <v>144</v>
      </c>
      <c r="G10" s="10" t="s">
        <v>145</v>
      </c>
      <c r="H10" s="10" t="s">
        <v>484</v>
      </c>
      <c r="I10" s="10" t="s">
        <v>483</v>
      </c>
      <c r="J10" s="10" t="s">
        <v>481</v>
      </c>
    </row>
    <row r="11" spans="1:10" s="18" customFormat="1" ht="102">
      <c r="A11" s="9" t="s">
        <v>158</v>
      </c>
      <c r="B11" s="10" t="s">
        <v>140</v>
      </c>
      <c r="C11" s="10" t="s">
        <v>479</v>
      </c>
      <c r="D11" s="10" t="s">
        <v>143</v>
      </c>
      <c r="E11" s="10" t="s">
        <v>163</v>
      </c>
      <c r="F11" s="10" t="s">
        <v>144</v>
      </c>
      <c r="G11" s="10" t="s">
        <v>145</v>
      </c>
      <c r="H11" s="10" t="s">
        <v>478</v>
      </c>
      <c r="I11" s="10" t="s">
        <v>477</v>
      </c>
      <c r="J11" s="10" t="s">
        <v>475</v>
      </c>
    </row>
    <row r="12" spans="1:10" s="18" customFormat="1" ht="102">
      <c r="A12" s="9" t="s">
        <v>158</v>
      </c>
      <c r="B12" s="10" t="s">
        <v>140</v>
      </c>
      <c r="C12" s="10" t="s">
        <v>473</v>
      </c>
      <c r="D12" s="10" t="s">
        <v>143</v>
      </c>
      <c r="E12" s="10" t="s">
        <v>163</v>
      </c>
      <c r="F12" s="10" t="s">
        <v>144</v>
      </c>
      <c r="G12" s="10" t="s">
        <v>145</v>
      </c>
      <c r="H12" s="10" t="s">
        <v>472</v>
      </c>
      <c r="I12" s="10" t="s">
        <v>471</v>
      </c>
      <c r="J12" s="10" t="s">
        <v>469</v>
      </c>
    </row>
    <row r="13" spans="1:10" s="18" customFormat="1" ht="102">
      <c r="A13" s="9" t="s">
        <v>158</v>
      </c>
      <c r="B13" s="10" t="s">
        <v>140</v>
      </c>
      <c r="C13" s="10" t="s">
        <v>467</v>
      </c>
      <c r="D13" s="10" t="s">
        <v>143</v>
      </c>
      <c r="E13" s="10" t="s">
        <v>163</v>
      </c>
      <c r="F13" s="10" t="s">
        <v>144</v>
      </c>
      <c r="G13" s="10" t="s">
        <v>145</v>
      </c>
      <c r="H13" s="10" t="s">
        <v>466</v>
      </c>
      <c r="I13" s="10" t="s">
        <v>465</v>
      </c>
      <c r="J13" s="10" t="s">
        <v>463</v>
      </c>
    </row>
    <row r="14" spans="1:10" s="18" customFormat="1" ht="102">
      <c r="A14" s="9" t="s">
        <v>158</v>
      </c>
      <c r="B14" s="10" t="s">
        <v>140</v>
      </c>
      <c r="C14" s="10" t="s">
        <v>461</v>
      </c>
      <c r="D14" s="10" t="s">
        <v>143</v>
      </c>
      <c r="E14" s="10" t="s">
        <v>163</v>
      </c>
      <c r="F14" s="10" t="s">
        <v>144</v>
      </c>
      <c r="G14" s="10" t="s">
        <v>145</v>
      </c>
      <c r="H14" s="10" t="s">
        <v>460</v>
      </c>
      <c r="I14" s="10" t="s">
        <v>459</v>
      </c>
      <c r="J14" s="10" t="s">
        <v>457</v>
      </c>
    </row>
    <row r="15" spans="1:10" s="18" customFormat="1" ht="102">
      <c r="A15" s="9" t="s">
        <v>158</v>
      </c>
      <c r="B15" s="10" t="s">
        <v>140</v>
      </c>
      <c r="C15" s="10" t="s">
        <v>455</v>
      </c>
      <c r="D15" s="10" t="s">
        <v>143</v>
      </c>
      <c r="E15" s="10" t="s">
        <v>163</v>
      </c>
      <c r="F15" s="10" t="s">
        <v>144</v>
      </c>
      <c r="G15" s="10" t="s">
        <v>145</v>
      </c>
      <c r="H15" s="10" t="s">
        <v>454</v>
      </c>
      <c r="I15" s="10" t="s">
        <v>453</v>
      </c>
      <c r="J15" s="10" t="s">
        <v>451</v>
      </c>
    </row>
    <row r="16" spans="1:10" s="18" customFormat="1" ht="102">
      <c r="A16" s="9" t="s">
        <v>158</v>
      </c>
      <c r="B16" s="10" t="s">
        <v>140</v>
      </c>
      <c r="C16" s="10" t="s">
        <v>449</v>
      </c>
      <c r="D16" s="10" t="s">
        <v>143</v>
      </c>
      <c r="E16" s="10" t="s">
        <v>163</v>
      </c>
      <c r="F16" s="10" t="s">
        <v>144</v>
      </c>
      <c r="G16" s="10" t="s">
        <v>145</v>
      </c>
      <c r="H16" s="10" t="s">
        <v>448</v>
      </c>
      <c r="I16" s="10" t="s">
        <v>447</v>
      </c>
      <c r="J16" s="10" t="s">
        <v>445</v>
      </c>
    </row>
    <row r="17" spans="1:10" s="18" customFormat="1" ht="102">
      <c r="A17" s="9" t="s">
        <v>133</v>
      </c>
      <c r="B17" s="10" t="s">
        <v>140</v>
      </c>
      <c r="C17" s="10" t="s">
        <v>443</v>
      </c>
      <c r="D17" s="10" t="s">
        <v>143</v>
      </c>
      <c r="E17" s="10" t="s">
        <v>153</v>
      </c>
      <c r="F17" s="10" t="s">
        <v>144</v>
      </c>
      <c r="G17" s="10" t="s">
        <v>145</v>
      </c>
      <c r="H17" s="10" t="s">
        <v>442</v>
      </c>
      <c r="I17" s="10" t="s">
        <v>441</v>
      </c>
      <c r="J17" s="10" t="s">
        <v>439</v>
      </c>
    </row>
    <row r="18" spans="1:10" s="18" customFormat="1" ht="102">
      <c r="A18" s="9" t="s">
        <v>133</v>
      </c>
      <c r="B18" s="10" t="s">
        <v>140</v>
      </c>
      <c r="C18" s="10" t="s">
        <v>437</v>
      </c>
      <c r="D18" s="10" t="s">
        <v>143</v>
      </c>
      <c r="E18" s="10" t="s">
        <v>153</v>
      </c>
      <c r="F18" s="10" t="s">
        <v>144</v>
      </c>
      <c r="G18" s="10" t="s">
        <v>145</v>
      </c>
      <c r="H18" s="10" t="s">
        <v>436</v>
      </c>
      <c r="I18" s="10" t="s">
        <v>435</v>
      </c>
      <c r="J18" s="10" t="s">
        <v>433</v>
      </c>
    </row>
    <row r="19" spans="1:10" s="18" customFormat="1" ht="102">
      <c r="A19" s="9" t="s">
        <v>133</v>
      </c>
      <c r="B19" s="10" t="s">
        <v>140</v>
      </c>
      <c r="C19" s="10" t="s">
        <v>431</v>
      </c>
      <c r="D19" s="10" t="s">
        <v>143</v>
      </c>
      <c r="E19" s="10" t="s">
        <v>153</v>
      </c>
      <c r="F19" s="10" t="s">
        <v>144</v>
      </c>
      <c r="G19" s="10" t="s">
        <v>145</v>
      </c>
      <c r="H19" s="10" t="s">
        <v>430</v>
      </c>
      <c r="I19" s="10" t="s">
        <v>429</v>
      </c>
      <c r="J19" s="10" t="s">
        <v>427</v>
      </c>
    </row>
    <row r="20" spans="1:10" s="18" customFormat="1" ht="102">
      <c r="A20" s="9" t="s">
        <v>133</v>
      </c>
      <c r="B20" s="10" t="s">
        <v>140</v>
      </c>
      <c r="C20" s="10" t="s">
        <v>425</v>
      </c>
      <c r="D20" s="10" t="s">
        <v>143</v>
      </c>
      <c r="E20" s="10" t="s">
        <v>153</v>
      </c>
      <c r="F20" s="10" t="s">
        <v>144</v>
      </c>
      <c r="G20" s="10" t="s">
        <v>145</v>
      </c>
      <c r="H20" s="10" t="s">
        <v>424</v>
      </c>
      <c r="I20" s="10" t="s">
        <v>423</v>
      </c>
      <c r="J20" s="10" t="s">
        <v>421</v>
      </c>
    </row>
    <row r="21" spans="1:10" s="18" customFormat="1" ht="102">
      <c r="A21" s="9" t="s">
        <v>133</v>
      </c>
      <c r="B21" s="10" t="s">
        <v>140</v>
      </c>
      <c r="C21" s="10" t="s">
        <v>419</v>
      </c>
      <c r="D21" s="10" t="s">
        <v>143</v>
      </c>
      <c r="E21" s="10" t="s">
        <v>153</v>
      </c>
      <c r="F21" s="10" t="s">
        <v>144</v>
      </c>
      <c r="G21" s="10" t="s">
        <v>145</v>
      </c>
      <c r="H21" s="10" t="s">
        <v>418</v>
      </c>
      <c r="I21" s="10" t="s">
        <v>417</v>
      </c>
      <c r="J21" s="10" t="s">
        <v>415</v>
      </c>
    </row>
    <row r="22" spans="1:10" s="18" customFormat="1" ht="102">
      <c r="A22" s="9" t="s">
        <v>133</v>
      </c>
      <c r="B22" s="10" t="s">
        <v>140</v>
      </c>
      <c r="C22" s="10" t="s">
        <v>413</v>
      </c>
      <c r="D22" s="10" t="s">
        <v>143</v>
      </c>
      <c r="E22" s="10" t="s">
        <v>153</v>
      </c>
      <c r="F22" s="10" t="s">
        <v>144</v>
      </c>
      <c r="G22" s="10" t="s">
        <v>145</v>
      </c>
      <c r="H22" s="10" t="s">
        <v>412</v>
      </c>
      <c r="I22" s="10" t="s">
        <v>411</v>
      </c>
      <c r="J22" s="10" t="s">
        <v>409</v>
      </c>
    </row>
    <row r="23" spans="1:10" s="18" customFormat="1" ht="102">
      <c r="A23" s="9" t="s">
        <v>133</v>
      </c>
      <c r="B23" s="10" t="s">
        <v>140</v>
      </c>
      <c r="C23" s="10" t="s">
        <v>407</v>
      </c>
      <c r="D23" s="10" t="s">
        <v>143</v>
      </c>
      <c r="E23" s="10" t="s">
        <v>153</v>
      </c>
      <c r="F23" s="10" t="s">
        <v>144</v>
      </c>
      <c r="G23" s="10" t="s">
        <v>145</v>
      </c>
      <c r="H23" s="10" t="s">
        <v>406</v>
      </c>
      <c r="I23" s="10" t="s">
        <v>405</v>
      </c>
      <c r="J23" s="10" t="s">
        <v>403</v>
      </c>
    </row>
    <row r="24" spans="1:10" s="18" customFormat="1" ht="102">
      <c r="A24" s="9" t="s">
        <v>133</v>
      </c>
      <c r="B24" s="10" t="s">
        <v>140</v>
      </c>
      <c r="C24" s="10" t="s">
        <v>401</v>
      </c>
      <c r="D24" s="10" t="s">
        <v>143</v>
      </c>
      <c r="E24" s="10" t="s">
        <v>153</v>
      </c>
      <c r="F24" s="10" t="s">
        <v>144</v>
      </c>
      <c r="G24" s="10" t="s">
        <v>145</v>
      </c>
      <c r="H24" s="10" t="s">
        <v>400</v>
      </c>
      <c r="I24" s="10" t="s">
        <v>399</v>
      </c>
      <c r="J24" s="10" t="s">
        <v>397</v>
      </c>
    </row>
    <row r="25" spans="1:10" s="18" customFormat="1" ht="102">
      <c r="A25" s="9" t="s">
        <v>158</v>
      </c>
      <c r="B25" s="10" t="s">
        <v>140</v>
      </c>
      <c r="C25" s="10" t="s">
        <v>395</v>
      </c>
      <c r="D25" s="10" t="s">
        <v>143</v>
      </c>
      <c r="E25" s="10" t="s">
        <v>163</v>
      </c>
      <c r="F25" s="10" t="s">
        <v>144</v>
      </c>
      <c r="G25" s="10" t="s">
        <v>145</v>
      </c>
      <c r="H25" s="10" t="s">
        <v>394</v>
      </c>
      <c r="I25" s="10" t="s">
        <v>393</v>
      </c>
      <c r="J25" s="10" t="s">
        <v>391</v>
      </c>
    </row>
    <row r="26" spans="1:10" s="18" customFormat="1" ht="102">
      <c r="A26" s="9" t="s">
        <v>158</v>
      </c>
      <c r="B26" s="10" t="s">
        <v>140</v>
      </c>
      <c r="C26" s="10" t="s">
        <v>389</v>
      </c>
      <c r="D26" s="10" t="s">
        <v>143</v>
      </c>
      <c r="E26" s="10" t="s">
        <v>163</v>
      </c>
      <c r="F26" s="10" t="s">
        <v>144</v>
      </c>
      <c r="G26" s="10" t="s">
        <v>145</v>
      </c>
      <c r="H26" s="10" t="s">
        <v>388</v>
      </c>
      <c r="I26" s="10" t="s">
        <v>387</v>
      </c>
      <c r="J26" s="10" t="s">
        <v>385</v>
      </c>
    </row>
    <row r="27" spans="1:10" s="18" customFormat="1" ht="102">
      <c r="A27" s="9" t="s">
        <v>158</v>
      </c>
      <c r="B27" s="10" t="s">
        <v>140</v>
      </c>
      <c r="C27" s="10" t="s">
        <v>383</v>
      </c>
      <c r="D27" s="10" t="s">
        <v>143</v>
      </c>
      <c r="E27" s="10" t="s">
        <v>163</v>
      </c>
      <c r="F27" s="10" t="s">
        <v>144</v>
      </c>
      <c r="G27" s="10" t="s">
        <v>145</v>
      </c>
      <c r="H27" s="10" t="s">
        <v>382</v>
      </c>
      <c r="I27" s="10" t="s">
        <v>381</v>
      </c>
      <c r="J27" s="10" t="s">
        <v>374</v>
      </c>
    </row>
    <row r="28" spans="1:10" s="18" customFormat="1" ht="102">
      <c r="A28" s="9" t="s">
        <v>158</v>
      </c>
      <c r="B28" s="10" t="s">
        <v>140</v>
      </c>
      <c r="C28" s="10" t="s">
        <v>378</v>
      </c>
      <c r="D28" s="10" t="s">
        <v>143</v>
      </c>
      <c r="E28" s="10" t="s">
        <v>163</v>
      </c>
      <c r="F28" s="10" t="s">
        <v>144</v>
      </c>
      <c r="G28" s="10" t="s">
        <v>145</v>
      </c>
      <c r="H28" s="10" t="s">
        <v>377</v>
      </c>
      <c r="I28" s="10" t="s">
        <v>376</v>
      </c>
      <c r="J28" s="10" t="s">
        <v>374</v>
      </c>
    </row>
    <row r="29" spans="1:10" s="18" customFormat="1" ht="102">
      <c r="A29" s="9" t="s">
        <v>158</v>
      </c>
      <c r="B29" s="10" t="s">
        <v>140</v>
      </c>
      <c r="C29" s="10" t="s">
        <v>372</v>
      </c>
      <c r="D29" s="10" t="s">
        <v>143</v>
      </c>
      <c r="E29" s="10" t="s">
        <v>163</v>
      </c>
      <c r="F29" s="10" t="s">
        <v>144</v>
      </c>
      <c r="G29" s="10" t="s">
        <v>145</v>
      </c>
      <c r="H29" s="10" t="s">
        <v>371</v>
      </c>
      <c r="I29" s="10" t="s">
        <v>370</v>
      </c>
      <c r="J29" s="10" t="s">
        <v>368</v>
      </c>
    </row>
    <row r="30" spans="1:10" s="18" customFormat="1" ht="102">
      <c r="A30" s="9" t="s">
        <v>158</v>
      </c>
      <c r="B30" s="10" t="s">
        <v>140</v>
      </c>
      <c r="C30" s="10" t="s">
        <v>366</v>
      </c>
      <c r="D30" s="10" t="s">
        <v>143</v>
      </c>
      <c r="E30" s="10" t="s">
        <v>163</v>
      </c>
      <c r="F30" s="10" t="s">
        <v>144</v>
      </c>
      <c r="G30" s="10" t="s">
        <v>145</v>
      </c>
      <c r="H30" s="10" t="s">
        <v>365</v>
      </c>
      <c r="I30" s="10" t="s">
        <v>364</v>
      </c>
      <c r="J30" s="10" t="s">
        <v>362</v>
      </c>
    </row>
    <row r="31" spans="1:10" s="18" customFormat="1" ht="102">
      <c r="A31" s="9" t="s">
        <v>158</v>
      </c>
      <c r="B31" s="10" t="s">
        <v>140</v>
      </c>
      <c r="C31" s="10" t="s">
        <v>360</v>
      </c>
      <c r="D31" s="10" t="s">
        <v>143</v>
      </c>
      <c r="E31" s="10" t="s">
        <v>163</v>
      </c>
      <c r="F31" s="10" t="s">
        <v>144</v>
      </c>
      <c r="G31" s="10" t="s">
        <v>145</v>
      </c>
      <c r="H31" s="10" t="s">
        <v>359</v>
      </c>
      <c r="I31" s="10" t="s">
        <v>358</v>
      </c>
      <c r="J31" s="10" t="s">
        <v>356</v>
      </c>
    </row>
    <row r="32" spans="1:10" s="18" customFormat="1" ht="102">
      <c r="A32" s="9" t="s">
        <v>158</v>
      </c>
      <c r="B32" s="10" t="s">
        <v>140</v>
      </c>
      <c r="C32" s="10" t="s">
        <v>354</v>
      </c>
      <c r="D32" s="10" t="s">
        <v>143</v>
      </c>
      <c r="E32" s="10" t="s">
        <v>163</v>
      </c>
      <c r="F32" s="10" t="s">
        <v>144</v>
      </c>
      <c r="G32" s="10" t="s">
        <v>145</v>
      </c>
      <c r="H32" s="10" t="s">
        <v>353</v>
      </c>
      <c r="I32" s="10" t="s">
        <v>352</v>
      </c>
      <c r="J32" s="10" t="s">
        <v>350</v>
      </c>
    </row>
    <row r="33" spans="1:10" s="18" customFormat="1" ht="102">
      <c r="A33" s="9" t="s">
        <v>158</v>
      </c>
      <c r="B33" s="10" t="s">
        <v>140</v>
      </c>
      <c r="C33" s="10" t="s">
        <v>348</v>
      </c>
      <c r="D33" s="10" t="s">
        <v>143</v>
      </c>
      <c r="E33" s="10" t="s">
        <v>204</v>
      </c>
      <c r="F33" s="10" t="s">
        <v>144</v>
      </c>
      <c r="G33" s="10" t="s">
        <v>145</v>
      </c>
      <c r="H33" s="10" t="s">
        <v>347</v>
      </c>
      <c r="I33" s="10" t="s">
        <v>346</v>
      </c>
      <c r="J33" s="10" t="s">
        <v>344</v>
      </c>
    </row>
    <row r="34" spans="1:10" s="18" customFormat="1" ht="102">
      <c r="A34" s="9" t="s">
        <v>158</v>
      </c>
      <c r="B34" s="10" t="s">
        <v>140</v>
      </c>
      <c r="C34" s="10" t="s">
        <v>342</v>
      </c>
      <c r="D34" s="10" t="s">
        <v>143</v>
      </c>
      <c r="E34" s="10" t="s">
        <v>163</v>
      </c>
      <c r="F34" s="10" t="s">
        <v>144</v>
      </c>
      <c r="G34" s="10" t="s">
        <v>145</v>
      </c>
      <c r="H34" s="10" t="s">
        <v>341</v>
      </c>
      <c r="I34" s="10" t="s">
        <v>340</v>
      </c>
      <c r="J34" s="10" t="s">
        <v>338</v>
      </c>
    </row>
    <row r="35" spans="1:10" s="18" customFormat="1" ht="102">
      <c r="A35" s="9" t="s">
        <v>158</v>
      </c>
      <c r="B35" s="10" t="s">
        <v>140</v>
      </c>
      <c r="C35" s="10" t="s">
        <v>336</v>
      </c>
      <c r="D35" s="10" t="s">
        <v>143</v>
      </c>
      <c r="E35" s="10" t="s">
        <v>163</v>
      </c>
      <c r="F35" s="10" t="s">
        <v>144</v>
      </c>
      <c r="G35" s="10" t="s">
        <v>145</v>
      </c>
      <c r="H35" s="10" t="s">
        <v>335</v>
      </c>
      <c r="I35" s="10" t="s">
        <v>334</v>
      </c>
      <c r="J35" s="10" t="s">
        <v>332</v>
      </c>
    </row>
    <row r="36" spans="1:10" s="18" customFormat="1" ht="102">
      <c r="A36" s="9" t="s">
        <v>158</v>
      </c>
      <c r="B36" s="10" t="s">
        <v>140</v>
      </c>
      <c r="C36" s="10" t="s">
        <v>330</v>
      </c>
      <c r="D36" s="10" t="s">
        <v>143</v>
      </c>
      <c r="E36" s="10" t="s">
        <v>163</v>
      </c>
      <c r="F36" s="10" t="s">
        <v>144</v>
      </c>
      <c r="G36" s="10" t="s">
        <v>145</v>
      </c>
      <c r="H36" s="10" t="s">
        <v>329</v>
      </c>
      <c r="I36" s="10" t="s">
        <v>328</v>
      </c>
      <c r="J36" s="10" t="s">
        <v>326</v>
      </c>
    </row>
    <row r="37" spans="1:10" s="18" customFormat="1" ht="102">
      <c r="A37" s="9" t="s">
        <v>133</v>
      </c>
      <c r="B37" s="10" t="s">
        <v>140</v>
      </c>
      <c r="C37" s="10" t="s">
        <v>324</v>
      </c>
      <c r="D37" s="10" t="s">
        <v>143</v>
      </c>
      <c r="E37" s="10" t="s">
        <v>153</v>
      </c>
      <c r="F37" s="10" t="s">
        <v>144</v>
      </c>
      <c r="G37" s="10" t="s">
        <v>145</v>
      </c>
      <c r="H37" s="10" t="s">
        <v>323</v>
      </c>
      <c r="I37" s="10" t="s">
        <v>322</v>
      </c>
      <c r="J37" s="10" t="s">
        <v>320</v>
      </c>
    </row>
    <row r="38" spans="1:10" s="18" customFormat="1" ht="102">
      <c r="A38" s="9" t="s">
        <v>158</v>
      </c>
      <c r="B38" s="10" t="s">
        <v>140</v>
      </c>
      <c r="C38" s="10" t="s">
        <v>313</v>
      </c>
      <c r="D38" s="10" t="s">
        <v>143</v>
      </c>
      <c r="E38" s="10" t="s">
        <v>204</v>
      </c>
      <c r="F38" s="10" t="s">
        <v>144</v>
      </c>
      <c r="G38" s="10" t="s">
        <v>145</v>
      </c>
      <c r="H38" s="10" t="s">
        <v>318</v>
      </c>
      <c r="I38" s="10" t="s">
        <v>317</v>
      </c>
      <c r="J38" s="10" t="s">
        <v>315</v>
      </c>
    </row>
    <row r="39" spans="1:10" s="18" customFormat="1" ht="102">
      <c r="A39" s="9" t="s">
        <v>158</v>
      </c>
      <c r="B39" s="10" t="s">
        <v>140</v>
      </c>
      <c r="C39" s="10" t="s">
        <v>313</v>
      </c>
      <c r="D39" s="10" t="s">
        <v>143</v>
      </c>
      <c r="E39" s="10" t="s">
        <v>163</v>
      </c>
      <c r="F39" s="10" t="s">
        <v>144</v>
      </c>
      <c r="G39" s="10" t="s">
        <v>145</v>
      </c>
      <c r="H39" s="10" t="s">
        <v>312</v>
      </c>
      <c r="I39" s="10" t="s">
        <v>311</v>
      </c>
      <c r="J39" s="10" t="s">
        <v>309</v>
      </c>
    </row>
    <row r="40" spans="1:10" s="18" customFormat="1" ht="102">
      <c r="A40" s="9" t="s">
        <v>158</v>
      </c>
      <c r="B40" s="10" t="s">
        <v>140</v>
      </c>
      <c r="C40" s="10" t="s">
        <v>307</v>
      </c>
      <c r="D40" s="10" t="s">
        <v>143</v>
      </c>
      <c r="E40" s="10" t="s">
        <v>163</v>
      </c>
      <c r="F40" s="10" t="s">
        <v>144</v>
      </c>
      <c r="G40" s="10" t="s">
        <v>145</v>
      </c>
      <c r="H40" s="10" t="s">
        <v>306</v>
      </c>
      <c r="I40" s="10" t="s">
        <v>305</v>
      </c>
      <c r="J40" s="10" t="s">
        <v>303</v>
      </c>
    </row>
    <row r="41" spans="1:10" s="18" customFormat="1" ht="102">
      <c r="A41" s="9" t="s">
        <v>158</v>
      </c>
      <c r="B41" s="10" t="s">
        <v>140</v>
      </c>
      <c r="C41" s="10" t="s">
        <v>301</v>
      </c>
      <c r="D41" s="10" t="s">
        <v>143</v>
      </c>
      <c r="E41" s="10" t="s">
        <v>204</v>
      </c>
      <c r="F41" s="10" t="s">
        <v>144</v>
      </c>
      <c r="G41" s="10" t="s">
        <v>145</v>
      </c>
      <c r="H41" s="10" t="s">
        <v>300</v>
      </c>
      <c r="I41" s="10" t="s">
        <v>299</v>
      </c>
      <c r="J41" s="10" t="s">
        <v>297</v>
      </c>
    </row>
    <row r="42" spans="1:10" s="18" customFormat="1" ht="102">
      <c r="A42" s="9" t="s">
        <v>158</v>
      </c>
      <c r="B42" s="10" t="s">
        <v>140</v>
      </c>
      <c r="C42" s="10" t="s">
        <v>295</v>
      </c>
      <c r="D42" s="10" t="s">
        <v>143</v>
      </c>
      <c r="E42" s="10" t="s">
        <v>163</v>
      </c>
      <c r="F42" s="10" t="s">
        <v>144</v>
      </c>
      <c r="G42" s="10" t="s">
        <v>145</v>
      </c>
      <c r="H42" s="10" t="s">
        <v>294</v>
      </c>
      <c r="I42" s="10" t="s">
        <v>293</v>
      </c>
      <c r="J42" s="10" t="s">
        <v>291</v>
      </c>
    </row>
    <row r="43" spans="1:10" s="18" customFormat="1" ht="102">
      <c r="A43" s="9" t="s">
        <v>158</v>
      </c>
      <c r="B43" s="10" t="s">
        <v>140</v>
      </c>
      <c r="C43" s="10" t="s">
        <v>289</v>
      </c>
      <c r="D43" s="10" t="s">
        <v>143</v>
      </c>
      <c r="E43" s="10" t="s">
        <v>163</v>
      </c>
      <c r="F43" s="10" t="s">
        <v>144</v>
      </c>
      <c r="G43" s="10" t="s">
        <v>145</v>
      </c>
      <c r="H43" s="10" t="s">
        <v>288</v>
      </c>
      <c r="I43" s="10" t="s">
        <v>287</v>
      </c>
      <c r="J43" s="10" t="s">
        <v>285</v>
      </c>
    </row>
    <row r="44" spans="1:10" s="18" customFormat="1" ht="102">
      <c r="A44" s="9" t="s">
        <v>158</v>
      </c>
      <c r="B44" s="10" t="s">
        <v>140</v>
      </c>
      <c r="C44" s="10" t="s">
        <v>283</v>
      </c>
      <c r="D44" s="10" t="s">
        <v>143</v>
      </c>
      <c r="E44" s="10" t="s">
        <v>163</v>
      </c>
      <c r="F44" s="10" t="s">
        <v>144</v>
      </c>
      <c r="G44" s="10" t="s">
        <v>145</v>
      </c>
      <c r="H44" s="10" t="s">
        <v>282</v>
      </c>
      <c r="I44" s="10" t="s">
        <v>281</v>
      </c>
      <c r="J44" s="10" t="s">
        <v>279</v>
      </c>
    </row>
    <row r="45" spans="1:10" s="18" customFormat="1" ht="102">
      <c r="A45" s="9" t="s">
        <v>158</v>
      </c>
      <c r="B45" s="10" t="s">
        <v>140</v>
      </c>
      <c r="C45" s="10" t="s">
        <v>277</v>
      </c>
      <c r="D45" s="10" t="s">
        <v>143</v>
      </c>
      <c r="E45" s="10" t="s">
        <v>163</v>
      </c>
      <c r="F45" s="10" t="s">
        <v>144</v>
      </c>
      <c r="G45" s="10" t="s">
        <v>145</v>
      </c>
      <c r="H45" s="10" t="s">
        <v>276</v>
      </c>
      <c r="I45" s="10" t="s">
        <v>275</v>
      </c>
      <c r="J45" s="10" t="s">
        <v>273</v>
      </c>
    </row>
    <row r="46" spans="1:10" s="18" customFormat="1" ht="102">
      <c r="A46" s="9" t="s">
        <v>158</v>
      </c>
      <c r="B46" s="10" t="s">
        <v>140</v>
      </c>
      <c r="C46" s="10" t="s">
        <v>271</v>
      </c>
      <c r="D46" s="10" t="s">
        <v>143</v>
      </c>
      <c r="E46" s="10" t="s">
        <v>163</v>
      </c>
      <c r="F46" s="10" t="s">
        <v>144</v>
      </c>
      <c r="G46" s="10" t="s">
        <v>145</v>
      </c>
      <c r="H46" s="10" t="s">
        <v>270</v>
      </c>
      <c r="I46" s="10" t="s">
        <v>269</v>
      </c>
      <c r="J46" s="10" t="s">
        <v>267</v>
      </c>
    </row>
    <row r="47" spans="1:10" s="18" customFormat="1" ht="102">
      <c r="A47" s="9" t="s">
        <v>158</v>
      </c>
      <c r="B47" s="10" t="s">
        <v>140</v>
      </c>
      <c r="C47" s="10" t="s">
        <v>265</v>
      </c>
      <c r="D47" s="10" t="s">
        <v>143</v>
      </c>
      <c r="E47" s="10" t="s">
        <v>163</v>
      </c>
      <c r="F47" s="10" t="s">
        <v>144</v>
      </c>
      <c r="G47" s="10" t="s">
        <v>145</v>
      </c>
      <c r="H47" s="10" t="s">
        <v>264</v>
      </c>
      <c r="I47" s="10" t="s">
        <v>263</v>
      </c>
      <c r="J47" s="10" t="s">
        <v>261</v>
      </c>
    </row>
    <row r="48" spans="1:10" s="18" customFormat="1" ht="102">
      <c r="A48" s="9" t="s">
        <v>158</v>
      </c>
      <c r="B48" s="10" t="s">
        <v>140</v>
      </c>
      <c r="C48" s="10" t="s">
        <v>259</v>
      </c>
      <c r="D48" s="10" t="s">
        <v>143</v>
      </c>
      <c r="E48" s="10" t="s">
        <v>163</v>
      </c>
      <c r="F48" s="10" t="s">
        <v>144</v>
      </c>
      <c r="G48" s="10" t="s">
        <v>145</v>
      </c>
      <c r="H48" s="10" t="s">
        <v>258</v>
      </c>
      <c r="I48" s="10" t="s">
        <v>257</v>
      </c>
      <c r="J48" s="10" t="s">
        <v>255</v>
      </c>
    </row>
    <row r="49" spans="1:10" s="18" customFormat="1" ht="102">
      <c r="A49" s="9" t="s">
        <v>158</v>
      </c>
      <c r="B49" s="10" t="s">
        <v>140</v>
      </c>
      <c r="C49" s="10" t="s">
        <v>253</v>
      </c>
      <c r="D49" s="10" t="s">
        <v>143</v>
      </c>
      <c r="E49" s="10" t="s">
        <v>163</v>
      </c>
      <c r="F49" s="10" t="s">
        <v>144</v>
      </c>
      <c r="G49" s="10" t="s">
        <v>145</v>
      </c>
      <c r="H49" s="10" t="s">
        <v>252</v>
      </c>
      <c r="I49" s="10" t="s">
        <v>251</v>
      </c>
      <c r="J49" s="10" t="s">
        <v>249</v>
      </c>
    </row>
    <row r="50" spans="1:10" s="18" customFormat="1" ht="102">
      <c r="A50" s="9" t="s">
        <v>158</v>
      </c>
      <c r="B50" s="10" t="s">
        <v>140</v>
      </c>
      <c r="C50" s="10" t="s">
        <v>247</v>
      </c>
      <c r="D50" s="10" t="s">
        <v>143</v>
      </c>
      <c r="E50" s="10" t="s">
        <v>163</v>
      </c>
      <c r="F50" s="10" t="s">
        <v>144</v>
      </c>
      <c r="G50" s="10" t="s">
        <v>145</v>
      </c>
      <c r="H50" s="10" t="s">
        <v>246</v>
      </c>
      <c r="I50" s="10" t="s">
        <v>245</v>
      </c>
      <c r="J50" s="10" t="s">
        <v>243</v>
      </c>
    </row>
    <row r="51" spans="1:10" s="18" customFormat="1" ht="102">
      <c r="A51" s="9" t="s">
        <v>133</v>
      </c>
      <c r="B51" s="10" t="s">
        <v>140</v>
      </c>
      <c r="C51" s="10" t="s">
        <v>236</v>
      </c>
      <c r="D51" s="10" t="s">
        <v>143</v>
      </c>
      <c r="E51" s="10" t="s">
        <v>181</v>
      </c>
      <c r="F51" s="10" t="s">
        <v>144</v>
      </c>
      <c r="G51" s="10" t="s">
        <v>145</v>
      </c>
      <c r="H51" s="10" t="s">
        <v>241</v>
      </c>
      <c r="I51" s="10" t="s">
        <v>240</v>
      </c>
      <c r="J51" s="10" t="s">
        <v>238</v>
      </c>
    </row>
    <row r="52" spans="1:10" s="18" customFormat="1" ht="102">
      <c r="A52" s="9" t="s">
        <v>158</v>
      </c>
      <c r="B52" s="10" t="s">
        <v>140</v>
      </c>
      <c r="C52" s="10" t="s">
        <v>236</v>
      </c>
      <c r="D52" s="10" t="s">
        <v>143</v>
      </c>
      <c r="E52" s="10" t="s">
        <v>163</v>
      </c>
      <c r="F52" s="10" t="s">
        <v>144</v>
      </c>
      <c r="G52" s="10" t="s">
        <v>145</v>
      </c>
      <c r="H52" s="10" t="s">
        <v>235</v>
      </c>
      <c r="I52" s="10" t="s">
        <v>234</v>
      </c>
      <c r="J52" s="10" t="s">
        <v>232</v>
      </c>
    </row>
    <row r="53" spans="1:10" s="18" customFormat="1" ht="102">
      <c r="A53" s="9" t="s">
        <v>158</v>
      </c>
      <c r="B53" s="10" t="s">
        <v>140</v>
      </c>
      <c r="C53" s="10" t="s">
        <v>230</v>
      </c>
      <c r="D53" s="10" t="s">
        <v>143</v>
      </c>
      <c r="E53" s="10" t="s">
        <v>163</v>
      </c>
      <c r="F53" s="10" t="s">
        <v>144</v>
      </c>
      <c r="G53" s="10" t="s">
        <v>145</v>
      </c>
      <c r="H53" s="10" t="s">
        <v>229</v>
      </c>
      <c r="I53" s="10" t="s">
        <v>228</v>
      </c>
      <c r="J53" s="10" t="s">
        <v>226</v>
      </c>
    </row>
    <row r="54" spans="1:10" s="18" customFormat="1" ht="102">
      <c r="A54" s="9" t="s">
        <v>158</v>
      </c>
      <c r="B54" s="10" t="s">
        <v>140</v>
      </c>
      <c r="C54" s="10" t="s">
        <v>224</v>
      </c>
      <c r="D54" s="10" t="s">
        <v>143</v>
      </c>
      <c r="E54" s="10" t="s">
        <v>163</v>
      </c>
      <c r="F54" s="10" t="s">
        <v>144</v>
      </c>
      <c r="G54" s="10" t="s">
        <v>145</v>
      </c>
      <c r="H54" s="10" t="s">
        <v>223</v>
      </c>
      <c r="I54" s="10" t="s">
        <v>222</v>
      </c>
      <c r="J54" s="10" t="s">
        <v>220</v>
      </c>
    </row>
    <row r="55" spans="1:10" s="18" customFormat="1" ht="102">
      <c r="A55" s="9" t="s">
        <v>158</v>
      </c>
      <c r="B55" s="10" t="s">
        <v>140</v>
      </c>
      <c r="C55" s="10" t="s">
        <v>218</v>
      </c>
      <c r="D55" s="10" t="s">
        <v>143</v>
      </c>
      <c r="E55" s="10" t="s">
        <v>163</v>
      </c>
      <c r="F55" s="10" t="s">
        <v>144</v>
      </c>
      <c r="G55" s="10" t="s">
        <v>145</v>
      </c>
      <c r="H55" s="10" t="s">
        <v>217</v>
      </c>
      <c r="I55" s="10" t="s">
        <v>216</v>
      </c>
      <c r="J55" s="10" t="s">
        <v>214</v>
      </c>
    </row>
    <row r="56" spans="1:10" s="18" customFormat="1" ht="102">
      <c r="A56" s="9" t="s">
        <v>158</v>
      </c>
      <c r="B56" s="10" t="s">
        <v>140</v>
      </c>
      <c r="C56" s="10" t="s">
        <v>212</v>
      </c>
      <c r="D56" s="10" t="s">
        <v>143</v>
      </c>
      <c r="E56" s="10" t="s">
        <v>163</v>
      </c>
      <c r="F56" s="10" t="s">
        <v>144</v>
      </c>
      <c r="G56" s="10" t="s">
        <v>145</v>
      </c>
      <c r="H56" s="10" t="s">
        <v>211</v>
      </c>
      <c r="I56" s="10" t="s">
        <v>210</v>
      </c>
      <c r="J56" s="10" t="s">
        <v>208</v>
      </c>
    </row>
    <row r="57" spans="1:10" s="18" customFormat="1" ht="102">
      <c r="A57" s="9" t="s">
        <v>158</v>
      </c>
      <c r="B57" s="10" t="s">
        <v>140</v>
      </c>
      <c r="C57" s="10" t="s">
        <v>206</v>
      </c>
      <c r="D57" s="10" t="s">
        <v>143</v>
      </c>
      <c r="E57" s="10" t="s">
        <v>204</v>
      </c>
      <c r="F57" s="10" t="s">
        <v>144</v>
      </c>
      <c r="G57" s="10" t="s">
        <v>145</v>
      </c>
      <c r="H57" s="10" t="s">
        <v>205</v>
      </c>
      <c r="I57" s="10" t="s">
        <v>203</v>
      </c>
      <c r="J57" s="10" t="s">
        <v>201</v>
      </c>
    </row>
    <row r="58" spans="1:10" s="18" customFormat="1" ht="102">
      <c r="A58" s="9" t="s">
        <v>158</v>
      </c>
      <c r="B58" s="10" t="s">
        <v>140</v>
      </c>
      <c r="C58" s="10" t="s">
        <v>199</v>
      </c>
      <c r="D58" s="10" t="s">
        <v>143</v>
      </c>
      <c r="E58" s="10" t="s">
        <v>163</v>
      </c>
      <c r="F58" s="10" t="s">
        <v>144</v>
      </c>
      <c r="G58" s="10" t="s">
        <v>145</v>
      </c>
      <c r="H58" s="10" t="s">
        <v>198</v>
      </c>
      <c r="I58" s="10" t="s">
        <v>197</v>
      </c>
      <c r="J58" s="10" t="s">
        <v>195</v>
      </c>
    </row>
    <row r="59" spans="1:10" s="18" customFormat="1" ht="102">
      <c r="A59" s="9" t="s">
        <v>158</v>
      </c>
      <c r="B59" s="10" t="s">
        <v>140</v>
      </c>
      <c r="C59" s="10" t="s">
        <v>188</v>
      </c>
      <c r="D59" s="10" t="s">
        <v>143</v>
      </c>
      <c r="E59" s="10" t="s">
        <v>163</v>
      </c>
      <c r="F59" s="10" t="s">
        <v>144</v>
      </c>
      <c r="G59" s="10" t="s">
        <v>145</v>
      </c>
      <c r="H59" s="10" t="s">
        <v>193</v>
      </c>
      <c r="I59" s="10" t="s">
        <v>192</v>
      </c>
      <c r="J59" s="10" t="s">
        <v>190</v>
      </c>
    </row>
    <row r="60" spans="1:10" s="18" customFormat="1" ht="102">
      <c r="A60" s="9" t="s">
        <v>158</v>
      </c>
      <c r="B60" s="10" t="s">
        <v>140</v>
      </c>
      <c r="C60" s="10" t="s">
        <v>188</v>
      </c>
      <c r="D60" s="10" t="s">
        <v>143</v>
      </c>
      <c r="E60" s="10" t="s">
        <v>163</v>
      </c>
      <c r="F60" s="10" t="s">
        <v>144</v>
      </c>
      <c r="G60" s="10" t="s">
        <v>145</v>
      </c>
      <c r="H60" s="10" t="s">
        <v>187</v>
      </c>
      <c r="I60" s="10" t="s">
        <v>186</v>
      </c>
      <c r="J60" s="10" t="s">
        <v>184</v>
      </c>
    </row>
    <row r="61" spans="1:10" s="18" customFormat="1" ht="102">
      <c r="A61" s="9" t="s">
        <v>133</v>
      </c>
      <c r="B61" s="10" t="s">
        <v>140</v>
      </c>
      <c r="C61" s="10" t="s">
        <v>176</v>
      </c>
      <c r="D61" s="10" t="s">
        <v>143</v>
      </c>
      <c r="E61" s="10" t="s">
        <v>181</v>
      </c>
      <c r="F61" s="10" t="s">
        <v>144</v>
      </c>
      <c r="G61" s="10" t="s">
        <v>145</v>
      </c>
      <c r="H61" s="10" t="s">
        <v>182</v>
      </c>
      <c r="I61" s="10" t="s">
        <v>180</v>
      </c>
      <c r="J61" s="10" t="s">
        <v>178</v>
      </c>
    </row>
    <row r="62" spans="1:10" s="18" customFormat="1" ht="102">
      <c r="A62" s="9" t="s">
        <v>158</v>
      </c>
      <c r="B62" s="10" t="s">
        <v>140</v>
      </c>
      <c r="C62" s="10" t="s">
        <v>176</v>
      </c>
      <c r="D62" s="10" t="s">
        <v>143</v>
      </c>
      <c r="E62" s="10" t="s">
        <v>163</v>
      </c>
      <c r="F62" s="10" t="s">
        <v>144</v>
      </c>
      <c r="G62" s="10" t="s">
        <v>145</v>
      </c>
      <c r="H62" s="10" t="s">
        <v>175</v>
      </c>
      <c r="I62" s="10" t="s">
        <v>174</v>
      </c>
      <c r="J62" s="10" t="s">
        <v>167</v>
      </c>
    </row>
    <row r="63" spans="1:10" s="18" customFormat="1" ht="102">
      <c r="A63" s="9" t="s">
        <v>158</v>
      </c>
      <c r="B63" s="10" t="s">
        <v>140</v>
      </c>
      <c r="C63" s="10" t="s">
        <v>171</v>
      </c>
      <c r="D63" s="10" t="s">
        <v>143</v>
      </c>
      <c r="E63" s="10" t="s">
        <v>163</v>
      </c>
      <c r="F63" s="10" t="s">
        <v>144</v>
      </c>
      <c r="G63" s="10" t="s">
        <v>145</v>
      </c>
      <c r="H63" s="10" t="s">
        <v>170</v>
      </c>
      <c r="I63" s="10" t="s">
        <v>169</v>
      </c>
      <c r="J63" s="10" t="s">
        <v>167</v>
      </c>
    </row>
    <row r="64" spans="1:10" s="18" customFormat="1" ht="102">
      <c r="A64" s="9" t="s">
        <v>158</v>
      </c>
      <c r="B64" s="10" t="s">
        <v>140</v>
      </c>
      <c r="C64" s="10" t="s">
        <v>165</v>
      </c>
      <c r="D64" s="10" t="s">
        <v>143</v>
      </c>
      <c r="E64" s="10" t="s">
        <v>163</v>
      </c>
      <c r="F64" s="10" t="s">
        <v>144</v>
      </c>
      <c r="G64" s="10" t="s">
        <v>145</v>
      </c>
      <c r="H64" s="10" t="s">
        <v>164</v>
      </c>
      <c r="I64" s="10" t="s">
        <v>162</v>
      </c>
      <c r="J64" s="10" t="s">
        <v>160</v>
      </c>
    </row>
    <row r="65" spans="1:10" s="18" customFormat="1" ht="102">
      <c r="A65" s="9" t="s">
        <v>133</v>
      </c>
      <c r="B65" s="10" t="s">
        <v>140</v>
      </c>
      <c r="C65" s="10" t="s">
        <v>155</v>
      </c>
      <c r="D65" s="10" t="s">
        <v>143</v>
      </c>
      <c r="E65" s="10" t="s">
        <v>153</v>
      </c>
      <c r="F65" s="10" t="s">
        <v>144</v>
      </c>
      <c r="G65" s="10" t="s">
        <v>145</v>
      </c>
      <c r="H65" s="10" t="s">
        <v>154</v>
      </c>
      <c r="I65" s="10" t="s">
        <v>152</v>
      </c>
      <c r="J65" s="10" t="s">
        <v>150</v>
      </c>
    </row>
    <row r="66" spans="1:10" s="18" customFormat="1" ht="102">
      <c r="A66" s="9" t="s">
        <v>133</v>
      </c>
      <c r="B66" s="10" t="s">
        <v>140</v>
      </c>
      <c r="C66" s="10" t="s">
        <v>148</v>
      </c>
      <c r="D66" s="10" t="s">
        <v>143</v>
      </c>
      <c r="E66" s="10" t="s">
        <v>146</v>
      </c>
      <c r="F66" s="10" t="s">
        <v>144</v>
      </c>
      <c r="G66" s="10" t="s">
        <v>145</v>
      </c>
      <c r="H66" s="10" t="s">
        <v>147</v>
      </c>
      <c r="I66" s="10" t="s">
        <v>137</v>
      </c>
      <c r="J66" s="10" t="s">
        <v>135</v>
      </c>
    </row>
    <row r="67" spans="1:10" s="18" customFormat="1" ht="96.75" customHeight="1">
      <c r="A67" s="9"/>
      <c r="B67" s="10"/>
      <c r="C67" s="10"/>
      <c r="D67" s="10"/>
      <c r="E67" s="10"/>
      <c r="F67" s="10"/>
      <c r="G67" s="10"/>
      <c r="H67" s="10"/>
      <c r="I67" s="10"/>
      <c r="J67" s="17"/>
    </row>
    <row r="68" spans="1:9" ht="30" customHeight="1">
      <c r="A68" s="5" t="s">
        <v>18</v>
      </c>
      <c r="B68" s="6"/>
      <c r="C68" s="6"/>
      <c r="D68" s="6"/>
      <c r="E68" s="6"/>
      <c r="F68" s="6"/>
      <c r="G68" s="6"/>
      <c r="H68" s="6"/>
      <c r="I68" s="6"/>
    </row>
    <row r="69" spans="1:9" ht="44.25" customHeight="1">
      <c r="A69" s="23" t="s">
        <v>129</v>
      </c>
      <c r="B69" s="26"/>
      <c r="C69" s="26"/>
      <c r="D69" s="26"/>
      <c r="E69" s="26"/>
      <c r="F69" s="26"/>
      <c r="G69" s="26"/>
      <c r="H69" s="26"/>
      <c r="I69" s="26"/>
    </row>
    <row r="70" spans="1:9" ht="22.5" customHeight="1">
      <c r="A70" s="23" t="s">
        <v>125</v>
      </c>
      <c r="B70" s="26"/>
      <c r="C70" s="26"/>
      <c r="D70" s="26"/>
      <c r="E70" s="26"/>
      <c r="F70" s="26"/>
      <c r="G70" s="26"/>
      <c r="H70" s="26"/>
      <c r="I70" s="26"/>
    </row>
    <row r="71" spans="1:9" ht="32.25" customHeight="1">
      <c r="A71" s="23" t="s">
        <v>126</v>
      </c>
      <c r="B71" s="26"/>
      <c r="C71" s="26"/>
      <c r="D71" s="26"/>
      <c r="E71" s="26"/>
      <c r="F71" s="26"/>
      <c r="G71" s="26"/>
      <c r="H71" s="26"/>
      <c r="I71" s="26"/>
    </row>
    <row r="72" spans="1:9" ht="32.25" customHeight="1">
      <c r="A72" s="23" t="s">
        <v>127</v>
      </c>
      <c r="B72" s="26"/>
      <c r="C72" s="26"/>
      <c r="D72" s="26"/>
      <c r="E72" s="26"/>
      <c r="F72" s="26"/>
      <c r="G72" s="26"/>
      <c r="H72" s="26"/>
      <c r="I72" s="26"/>
    </row>
    <row r="73" spans="1:9" ht="29.25" customHeight="1">
      <c r="A73" s="25" t="s">
        <v>128</v>
      </c>
      <c r="B73" s="26"/>
      <c r="C73" s="26"/>
      <c r="D73" s="26"/>
      <c r="E73" s="26"/>
      <c r="F73" s="26"/>
      <c r="G73" s="26"/>
      <c r="H73" s="26"/>
      <c r="I73" s="26"/>
    </row>
    <row r="74" spans="1:9" ht="23.25" customHeight="1">
      <c r="A74" s="27" t="s">
        <v>105</v>
      </c>
      <c r="B74" s="31"/>
      <c r="C74" s="31"/>
      <c r="D74" s="31"/>
      <c r="E74" s="31"/>
      <c r="F74" s="31"/>
      <c r="G74" s="31"/>
      <c r="H74" s="31"/>
      <c r="I74" s="31"/>
    </row>
  </sheetData>
  <sheetProtection sheet="1" objects="1" scenarios="1"/>
  <mergeCells count="7">
    <mergeCell ref="A1:J1"/>
    <mergeCell ref="A73:I73"/>
    <mergeCell ref="A74:I74"/>
    <mergeCell ref="A69:I69"/>
    <mergeCell ref="A70:I70"/>
    <mergeCell ref="A71:I71"/>
    <mergeCell ref="A72:I72"/>
  </mergeCells>
  <hyperlinks>
    <hyperlink ref="A74:I74" r:id="rId1" display="The personal data which you have provided to the FSMA via this form will be processed by the FSMA as set out in its Privacy Policy."/>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dimension ref="A1:R157"/>
  <sheetViews>
    <sheetView zoomScalePageLayoutView="0" workbookViewId="0" topLeftCell="D4">
      <selection activeCell="D4" sqref="D4"/>
    </sheetView>
  </sheetViews>
  <sheetFormatPr defaultColWidth="9.140625" defaultRowHeight="12.75"/>
  <cols>
    <col min="1" max="1" width="91.00390625" style="0" customWidth="1"/>
    <col min="2" max="2" width="28.28125" style="0" customWidth="1"/>
    <col min="3" max="3" width="18.7109375" style="0" customWidth="1"/>
    <col min="4" max="4" width="60.8515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53</v>
      </c>
    </row>
    <row r="2" ht="12.75">
      <c r="A2" t="s">
        <v>520</v>
      </c>
    </row>
    <row r="3" spans="1:12" ht="12.75">
      <c r="A3" s="11" t="s">
        <v>28</v>
      </c>
      <c r="J3" t="str">
        <f>VLOOKUP(A3,A80:D157,2,FALSE)</f>
        <v>Personne morale détenant (in)directement au moins 1% des titres avec droit de vote de la société visée</v>
      </c>
      <c r="K3" t="str">
        <f>VLOOKUP(A3,A80:D157,3,FALSE)</f>
        <v>Rechtspersoon die (on)rechtstreeks minstens 1% van de doelvennootschap houdt</v>
      </c>
      <c r="L3" t="str">
        <f>VLOOKUP(A3,A80:D157,4,FALSE)</f>
        <v>Legal person who (in)directly holds at least 1% of the target company</v>
      </c>
    </row>
    <row r="4" ht="12.75">
      <c r="A4" s="14">
        <v>43536</v>
      </c>
    </row>
    <row r="5" spans="1:4" ht="12.75">
      <c r="A5" t="s">
        <v>521</v>
      </c>
      <c r="D5" s="16"/>
    </row>
    <row r="6" spans="1:18" ht="12.75">
      <c r="A6" t="s">
        <v>37</v>
      </c>
      <c r="B6" t="s">
        <v>38</v>
      </c>
      <c r="C6">
        <v>210222</v>
      </c>
      <c r="D6" s="16">
        <v>4.25</v>
      </c>
      <c r="E6" t="s">
        <v>130</v>
      </c>
      <c r="F6" t="s">
        <v>50</v>
      </c>
      <c r="H6" t="s">
        <v>522</v>
      </c>
      <c r="I6" t="s">
        <v>83</v>
      </c>
      <c r="J6" t="str">
        <f>VLOOKUP(A6,A80:D157,2,FALSE)</f>
        <v>Actions</v>
      </c>
      <c r="K6" t="str">
        <f>VLOOKUP(A6,A80:D157,3,FALSE)</f>
        <v>Aandelen</v>
      </c>
      <c r="L6" t="str">
        <f>VLOOKUP(A6,A80:D157,4,FALSE)</f>
        <v>Shares</v>
      </c>
      <c r="M6" t="str">
        <f>VLOOKUP(B6,A80:D157,2,FALSE)</f>
        <v>Autres :</v>
      </c>
      <c r="N6" t="str">
        <f>VLOOKUP(B6,A80:D157,3,FALSE)</f>
        <v>Andere :</v>
      </c>
      <c r="O6" t="str">
        <f>VLOOKUP(B6,A80:D157,4,FALSE)</f>
        <v>Other :</v>
      </c>
      <c r="P6" t="str">
        <f>VLOOKUP(F6,A80:D157,2,FALSE)</f>
        <v>Hors bourse</v>
      </c>
      <c r="Q6" t="str">
        <f>VLOOKUP(F6,A80:D157,3,FALSE)</f>
        <v>Buiten beurs</v>
      </c>
      <c r="R6" t="str">
        <f>VLOOKUP(F6,A80:D157,4,FALSE)</f>
        <v>Outside the market</v>
      </c>
    </row>
    <row r="7" spans="1:18" ht="12.75">
      <c r="A7" t="s">
        <v>86</v>
      </c>
      <c r="D7" s="16"/>
      <c r="J7" t="str">
        <f>VLOOKUP(A7,A80:D157,2,FALSE)</f>
        <v> </v>
      </c>
      <c r="K7" t="str">
        <f>VLOOKUP(A7,A80:D157,3,FALSE)</f>
        <v> </v>
      </c>
      <c r="L7" t="str">
        <f>VLOOKUP(A7,A80:D157,4,FALSE)</f>
        <v> </v>
      </c>
      <c r="M7" t="e">
        <f>VLOOKUP(B7,A80:D157,2,FALSE)</f>
        <v>#N/A</v>
      </c>
      <c r="N7" t="e">
        <f>VLOOKUP(B7,A80:D157,3,FALSE)</f>
        <v>#N/A</v>
      </c>
      <c r="O7" t="e">
        <f>VLOOKUP(B7,A80:D157,4,FALSE)</f>
        <v>#N/A</v>
      </c>
      <c r="P7" t="e">
        <f>VLOOKUP(F7,A80:D157,2,FALSE)</f>
        <v>#N/A</v>
      </c>
      <c r="Q7" t="e">
        <f>VLOOKUP(F7,A80:D157,3,FALSE)</f>
        <v>#N/A</v>
      </c>
      <c r="R7" t="e">
        <f>VLOOKUP(F7,A80:D157,4,FALSE)</f>
        <v>#N/A</v>
      </c>
    </row>
    <row r="8" spans="1:18" ht="12.75">
      <c r="A8" t="s">
        <v>86</v>
      </c>
      <c r="D8" s="16"/>
      <c r="J8" t="str">
        <f>VLOOKUP(A8,A80:D157,2,FALSE)</f>
        <v> </v>
      </c>
      <c r="K8" t="str">
        <f>VLOOKUP(A8,A80:D157,3,FALSE)</f>
        <v> </v>
      </c>
      <c r="L8" t="str">
        <f>VLOOKUP(A8,A80:D157,4,FALSE)</f>
        <v> </v>
      </c>
      <c r="M8" t="e">
        <f>VLOOKUP(B8,A80:D157,2,FALSE)</f>
        <v>#N/A</v>
      </c>
      <c r="N8" t="e">
        <f>VLOOKUP(B8,A80:D157,3,FALSE)</f>
        <v>#N/A</v>
      </c>
      <c r="O8" t="e">
        <f>VLOOKUP(B8,A80:D157,4,FALSE)</f>
        <v>#N/A</v>
      </c>
      <c r="P8" t="e">
        <f>VLOOKUP(F8,A80:D157,2,FALSE)</f>
        <v>#N/A</v>
      </c>
      <c r="Q8" t="e">
        <f>VLOOKUP(F8,A80:D157,3,FALSE)</f>
        <v>#N/A</v>
      </c>
      <c r="R8" t="e">
        <f>VLOOKUP(F8,A80:D157,4,FALSE)</f>
        <v>#N/A</v>
      </c>
    </row>
    <row r="9" spans="1:18" ht="12.75">
      <c r="A9" t="s">
        <v>86</v>
      </c>
      <c r="D9" s="16"/>
      <c r="J9" t="str">
        <f>VLOOKUP(A9,A80:D157,2,FALSE)</f>
        <v> </v>
      </c>
      <c r="K9" t="str">
        <f>VLOOKUP(A9,A80:D157,3,FALSE)</f>
        <v> </v>
      </c>
      <c r="L9" t="str">
        <f>VLOOKUP(A9,A80:D157,4,FALSE)</f>
        <v> </v>
      </c>
      <c r="M9" t="e">
        <f>VLOOKUP(B9,A80:D157,2,FALSE)</f>
        <v>#N/A</v>
      </c>
      <c r="N9" t="e">
        <f>VLOOKUP(B9,A80:D157,3,FALSE)</f>
        <v>#N/A</v>
      </c>
      <c r="O9" t="e">
        <f>VLOOKUP(B9,A80:D157,4,FALSE)</f>
        <v>#N/A</v>
      </c>
      <c r="P9" t="e">
        <f>VLOOKUP(F9,A80:D157,2,FALSE)</f>
        <v>#N/A</v>
      </c>
      <c r="Q9" t="e">
        <f>VLOOKUP(F9,A80:D157,3,FALSE)</f>
        <v>#N/A</v>
      </c>
      <c r="R9" t="e">
        <f>VLOOKUP(F9,A80:D157,4,FALSE)</f>
        <v>#N/A</v>
      </c>
    </row>
    <row r="10" spans="1:18" ht="12.75">
      <c r="A10" t="s">
        <v>86</v>
      </c>
      <c r="D10" s="16"/>
      <c r="J10" t="str">
        <f>VLOOKUP(A10,A80:D157,2,FALSE)</f>
        <v> </v>
      </c>
      <c r="K10" t="str">
        <f>VLOOKUP(A10,A80:D157,3,FALSE)</f>
        <v> </v>
      </c>
      <c r="L10" t="str">
        <f>VLOOKUP(A10,A80:D157,4,FALSE)</f>
        <v> </v>
      </c>
      <c r="M10" t="e">
        <f>VLOOKUP(B10,A80:D157,2,FALSE)</f>
        <v>#N/A</v>
      </c>
      <c r="N10" t="e">
        <f>VLOOKUP(B10,A80:D157,3,FALSE)</f>
        <v>#N/A</v>
      </c>
      <c r="O10" t="e">
        <f>VLOOKUP(B10,A80:D157,4,FALSE)</f>
        <v>#N/A</v>
      </c>
      <c r="P10" t="e">
        <f>VLOOKUP(F10,A80:D157,2,FALSE)</f>
        <v>#N/A</v>
      </c>
      <c r="Q10" t="e">
        <f>VLOOKUP(F10,A80:D157,3,FALSE)</f>
        <v>#N/A</v>
      </c>
      <c r="R10" t="e">
        <f>VLOOKUP(F10,A80:D157,4,FALSE)</f>
        <v>#N/A</v>
      </c>
    </row>
    <row r="11" spans="1:18" ht="12.75">
      <c r="A11" t="s">
        <v>86</v>
      </c>
      <c r="D11" s="16"/>
      <c r="J11" t="str">
        <f>VLOOKUP(A11,A80:D157,2,FALSE)</f>
        <v> </v>
      </c>
      <c r="K11" t="str">
        <f>VLOOKUP(A11,A80:D157,3,FALSE)</f>
        <v> </v>
      </c>
      <c r="L11" t="str">
        <f>VLOOKUP(A11,A80:D157,4,FALSE)</f>
        <v> </v>
      </c>
      <c r="M11" t="e">
        <f>VLOOKUP(B11,A80:D157,2,FALSE)</f>
        <v>#N/A</v>
      </c>
      <c r="N11" t="e">
        <f>VLOOKUP(B11,A80:D157,3,FALSE)</f>
        <v>#N/A</v>
      </c>
      <c r="O11" t="e">
        <f>VLOOKUP(B11,A80:D157,4,FALSE)</f>
        <v>#N/A</v>
      </c>
      <c r="P11" t="e">
        <f>VLOOKUP(F11,A80:D157,2,FALSE)</f>
        <v>#N/A</v>
      </c>
      <c r="Q11" t="e">
        <f>VLOOKUP(F11,A80:D157,3,FALSE)</f>
        <v>#N/A</v>
      </c>
      <c r="R11" t="e">
        <f>VLOOKUP(F11,A80:D157,4,FALSE)</f>
        <v>#N/A</v>
      </c>
    </row>
    <row r="12" spans="1:18" ht="12.75">
      <c r="A12" t="s">
        <v>86</v>
      </c>
      <c r="D12" s="16"/>
      <c r="J12" t="str">
        <f>VLOOKUP(A12,A80:D157,2,FALSE)</f>
        <v> </v>
      </c>
      <c r="K12" t="str">
        <f>VLOOKUP(A12,A80:D157,3,FALSE)</f>
        <v> </v>
      </c>
      <c r="L12" t="str">
        <f>VLOOKUP(A12,A80:D157,4,FALSE)</f>
        <v> </v>
      </c>
      <c r="M12" t="e">
        <f>VLOOKUP(B12,A80:D157,2,FALSE)</f>
        <v>#N/A</v>
      </c>
      <c r="N12" t="e">
        <f>VLOOKUP(B12,A80:D157,3,FALSE)</f>
        <v>#N/A</v>
      </c>
      <c r="O12" t="e">
        <f>VLOOKUP(B12,A80:D157,4,FALSE)</f>
        <v>#N/A</v>
      </c>
      <c r="P12" t="e">
        <f>VLOOKUP(F12,A80:D157,2,FALSE)</f>
        <v>#N/A</v>
      </c>
      <c r="Q12" t="e">
        <f>VLOOKUP(F12,A80:D157,3,FALSE)</f>
        <v>#N/A</v>
      </c>
      <c r="R12" t="e">
        <f>VLOOKUP(F12,A80:D157,4,FALSE)</f>
        <v>#N/A</v>
      </c>
    </row>
    <row r="13" spans="1:18" ht="12.75">
      <c r="A13" t="s">
        <v>86</v>
      </c>
      <c r="D13" s="16"/>
      <c r="J13" t="str">
        <f>VLOOKUP(A13,A80:D157,2,FALSE)</f>
        <v> </v>
      </c>
      <c r="K13" t="str">
        <f>VLOOKUP(A13,A80:D157,3,FALSE)</f>
        <v> </v>
      </c>
      <c r="L13" t="str">
        <f>VLOOKUP(A13,A80:D157,4,FALSE)</f>
        <v> </v>
      </c>
      <c r="M13" t="e">
        <f>VLOOKUP(B13,A80:D157,2,FALSE)</f>
        <v>#N/A</v>
      </c>
      <c r="N13" t="e">
        <f>VLOOKUP(B13,A80:D157,3,FALSE)</f>
        <v>#N/A</v>
      </c>
      <c r="O13" t="e">
        <f>VLOOKUP(B13,A80:D157,4,FALSE)</f>
        <v>#N/A</v>
      </c>
      <c r="P13" t="e">
        <f>VLOOKUP(F13,A80:D157,2,FALSE)</f>
        <v>#N/A</v>
      </c>
      <c r="Q13" t="e">
        <f>VLOOKUP(F13,A80:D157,3,FALSE)</f>
        <v>#N/A</v>
      </c>
      <c r="R13" t="e">
        <f>VLOOKUP(F13,A80:D157,4,FALSE)</f>
        <v>#N/A</v>
      </c>
    </row>
    <row r="14" spans="1:18" ht="12.75">
      <c r="A14" t="s">
        <v>86</v>
      </c>
      <c r="D14" s="16"/>
      <c r="J14" t="str">
        <f>VLOOKUP(A14,A80:D157,2,FALSE)</f>
        <v> </v>
      </c>
      <c r="K14" t="str">
        <f>VLOOKUP(A14,A80:D157,3,FALSE)</f>
        <v> </v>
      </c>
      <c r="L14" t="str">
        <f>VLOOKUP(A14,A80:D157,4,FALSE)</f>
        <v> </v>
      </c>
      <c r="M14" t="e">
        <f>VLOOKUP(B14,A80:D157,2,FALSE)</f>
        <v>#N/A</v>
      </c>
      <c r="N14" t="e">
        <f>VLOOKUP(B14,A80:D157,3,FALSE)</f>
        <v>#N/A</v>
      </c>
      <c r="O14" t="e">
        <f>VLOOKUP(B14,A80:D157,4,FALSE)</f>
        <v>#N/A</v>
      </c>
      <c r="P14" t="e">
        <f>VLOOKUP(F14,A80:D157,2,FALSE)</f>
        <v>#N/A</v>
      </c>
      <c r="Q14" t="e">
        <f>VLOOKUP(F14,A80:D157,3,FALSE)</f>
        <v>#N/A</v>
      </c>
      <c r="R14" t="e">
        <f>VLOOKUP(F14,A80:D157,4,FALSE)</f>
        <v>#N/A</v>
      </c>
    </row>
    <row r="15" spans="1:18" ht="12.75">
      <c r="A15" t="s">
        <v>86</v>
      </c>
      <c r="D15" s="16"/>
      <c r="J15" t="str">
        <f>VLOOKUP(A15,A80:D157,2,FALSE)</f>
        <v> </v>
      </c>
      <c r="K15" t="str">
        <f>VLOOKUP(A15,A80:D157,3,FALSE)</f>
        <v> </v>
      </c>
      <c r="L15" t="str">
        <f>VLOOKUP(A15,A80:D157,4,FALSE)</f>
        <v> </v>
      </c>
      <c r="M15" t="e">
        <f>VLOOKUP(B15,A80:D157,2,FALSE)</f>
        <v>#N/A</v>
      </c>
      <c r="N15" t="e">
        <f>VLOOKUP(B15,A80:D157,3,FALSE)</f>
        <v>#N/A</v>
      </c>
      <c r="O15" t="e">
        <f>VLOOKUP(B15,A80:D157,4,FALSE)</f>
        <v>#N/A</v>
      </c>
      <c r="P15" t="e">
        <f>VLOOKUP(F15,A80:D157,2,FALSE)</f>
        <v>#N/A</v>
      </c>
      <c r="Q15" t="e">
        <f>VLOOKUP(F15,A80:D157,3,FALSE)</f>
        <v>#N/A</v>
      </c>
      <c r="R15" t="e">
        <f>VLOOKUP(F15,A80:D157,4,FALSE)</f>
        <v>#N/A</v>
      </c>
    </row>
    <row r="16" spans="1:18" ht="12.75">
      <c r="A16" t="s">
        <v>86</v>
      </c>
      <c r="D16" s="16"/>
      <c r="J16" t="str">
        <f>VLOOKUP(A16,A80:D157,2,FALSE)</f>
        <v> </v>
      </c>
      <c r="K16" t="str">
        <f>VLOOKUP(A16,A80:D157,3,FALSE)</f>
        <v> </v>
      </c>
      <c r="L16" t="str">
        <f>VLOOKUP(A16,A80:D157,4,FALSE)</f>
        <v> </v>
      </c>
      <c r="M16" t="e">
        <f>VLOOKUP(B16,A80:D157,2,FALSE)</f>
        <v>#N/A</v>
      </c>
      <c r="N16" t="e">
        <f>VLOOKUP(B16,A80:D157,3,FALSE)</f>
        <v>#N/A</v>
      </c>
      <c r="O16" t="e">
        <f>VLOOKUP(B16,A80:D157,4,FALSE)</f>
        <v>#N/A</v>
      </c>
      <c r="P16" t="e">
        <f>VLOOKUP(F16,A80:D157,2,FALSE)</f>
        <v>#N/A</v>
      </c>
      <c r="Q16" t="e">
        <f>VLOOKUP(F16,A80:D157,3,FALSE)</f>
        <v>#N/A</v>
      </c>
      <c r="R16" t="e">
        <f>VLOOKUP(F16,A80:D157,4,FALSE)</f>
        <v>#N/A</v>
      </c>
    </row>
    <row r="17" spans="1:18" ht="12.75">
      <c r="A17" t="s">
        <v>86</v>
      </c>
      <c r="D17" s="16"/>
      <c r="I17" s="11"/>
      <c r="J17" t="str">
        <f>VLOOKUP(A17,A80:D157,2,FALSE)</f>
        <v> </v>
      </c>
      <c r="K17" t="str">
        <f>VLOOKUP(A17,A80:D157,3,FALSE)</f>
        <v> </v>
      </c>
      <c r="L17" t="str">
        <f>VLOOKUP(A17,A80:D157,4,FALSE)</f>
        <v> </v>
      </c>
      <c r="M17" t="e">
        <f>VLOOKUP(B17,A80:D157,2,FALSE)</f>
        <v>#N/A</v>
      </c>
      <c r="N17" t="e">
        <f>VLOOKUP(B17,A80:D157,3,FALSE)</f>
        <v>#N/A</v>
      </c>
      <c r="O17" t="e">
        <f>VLOOKUP(B17,A80:D157,4,FALSE)</f>
        <v>#N/A</v>
      </c>
      <c r="P17" t="e">
        <f>VLOOKUP(F17,A80:D157,2,FALSE)</f>
        <v>#N/A</v>
      </c>
      <c r="Q17" t="e">
        <f>VLOOKUP(F17,A80:D157,3,FALSE)</f>
        <v>#N/A</v>
      </c>
      <c r="R17" t="e">
        <f>VLOOKUP(F17,A80:D157,4,FALSE)</f>
        <v>#N/A</v>
      </c>
    </row>
    <row r="18" spans="1:18" ht="12.75">
      <c r="A18" t="s">
        <v>86</v>
      </c>
      <c r="D18" s="16"/>
      <c r="J18" t="str">
        <f>VLOOKUP(A18,A80:D157,2,FALSE)</f>
        <v> </v>
      </c>
      <c r="K18" t="str">
        <f>VLOOKUP(A18,A80:D157,3,FALSE)</f>
        <v> </v>
      </c>
      <c r="L18" t="str">
        <f>VLOOKUP(A18,A80:D157,4,FALSE)</f>
        <v> </v>
      </c>
      <c r="M18" t="e">
        <f>VLOOKUP(B18,A80:D157,2,FALSE)</f>
        <v>#N/A</v>
      </c>
      <c r="N18" t="e">
        <f>VLOOKUP(B18,A80:D157,3,FALSE)</f>
        <v>#N/A</v>
      </c>
      <c r="O18" t="e">
        <f>VLOOKUP(B18,A80:D157,4,FALSE)</f>
        <v>#N/A</v>
      </c>
      <c r="P18" t="e">
        <f>VLOOKUP(F18,A80:D157,2,FALSE)</f>
        <v>#N/A</v>
      </c>
      <c r="Q18" t="e">
        <f>VLOOKUP(F18,A80:D157,3,FALSE)</f>
        <v>#N/A</v>
      </c>
      <c r="R18" t="e">
        <f>VLOOKUP(F18,A80:D157,4,FALSE)</f>
        <v>#N/A</v>
      </c>
    </row>
    <row r="19" spans="1:18" ht="12.75">
      <c r="A19" t="s">
        <v>86</v>
      </c>
      <c r="D19" s="16"/>
      <c r="J19" t="str">
        <f>VLOOKUP(A19,A80:D157,2,FALSE)</f>
        <v> </v>
      </c>
      <c r="K19" t="str">
        <f>VLOOKUP(A19,A80:D157,3,FALSE)</f>
        <v> </v>
      </c>
      <c r="L19" t="str">
        <f>VLOOKUP(A19,A80:D157,4,FALSE)</f>
        <v> </v>
      </c>
      <c r="M19" t="e">
        <f>VLOOKUP(B19,A80:D157,2,FALSE)</f>
        <v>#N/A</v>
      </c>
      <c r="N19" t="e">
        <f>VLOOKUP(B19,A80:D157,3,FALSE)</f>
        <v>#N/A</v>
      </c>
      <c r="O19" t="e">
        <f>VLOOKUP(B19,A80:D157,4,FALSE)</f>
        <v>#N/A</v>
      </c>
      <c r="P19" t="e">
        <f>VLOOKUP(F19,A80:D157,2,FALSE)</f>
        <v>#N/A</v>
      </c>
      <c r="Q19" t="e">
        <f>VLOOKUP(F19,A80:D157,3,FALSE)</f>
        <v>#N/A</v>
      </c>
      <c r="R19" t="e">
        <f>VLOOKUP(F19,A80:D157,4,FALSE)</f>
        <v>#N/A</v>
      </c>
    </row>
    <row r="20" spans="1:18" ht="12.75">
      <c r="A20" t="s">
        <v>86</v>
      </c>
      <c r="D20" s="16"/>
      <c r="J20" t="str">
        <f>VLOOKUP(A20,A80:D157,2,FALSE)</f>
        <v> </v>
      </c>
      <c r="K20" t="str">
        <f>VLOOKUP(A20,A80:D157,3,FALSE)</f>
        <v> </v>
      </c>
      <c r="L20" t="str">
        <f>VLOOKUP(A20,A80:D157,4,FALSE)</f>
        <v> </v>
      </c>
      <c r="M20" t="e">
        <f>VLOOKUP(B20,A80:D157,2,FALSE)</f>
        <v>#N/A</v>
      </c>
      <c r="N20" t="e">
        <f>VLOOKUP(B20,A80:D157,3,FALSE)</f>
        <v>#N/A</v>
      </c>
      <c r="O20" t="e">
        <f>VLOOKUP(B20,A80:D157,4,FALSE)</f>
        <v>#N/A</v>
      </c>
      <c r="P20" t="e">
        <f>VLOOKUP(F20,A80:D157,2,FALSE)</f>
        <v>#N/A</v>
      </c>
      <c r="Q20" t="e">
        <f>VLOOKUP(F20,A80:D157,3,FALSE)</f>
        <v>#N/A</v>
      </c>
      <c r="R20" t="e">
        <f>VLOOKUP(F20,A80:D157,4,FALSE)</f>
        <v>#N/A</v>
      </c>
    </row>
    <row r="21" spans="1:18" ht="12.75">
      <c r="A21" t="s">
        <v>86</v>
      </c>
      <c r="D21" s="16"/>
      <c r="J21" t="str">
        <f>VLOOKUP(A21,A80:D157,2,FALSE)</f>
        <v> </v>
      </c>
      <c r="K21" t="str">
        <f>VLOOKUP(A21,A80:D157,3,FALSE)</f>
        <v> </v>
      </c>
      <c r="L21" t="str">
        <f>VLOOKUP(A21,A80:D157,4,FALSE)</f>
        <v> </v>
      </c>
      <c r="M21" t="e">
        <f>VLOOKUP(B21,A80:D157,2,FALSE)</f>
        <v>#N/A</v>
      </c>
      <c r="N21" t="e">
        <f>VLOOKUP(B21,A80:D157,3,FALSE)</f>
        <v>#N/A</v>
      </c>
      <c r="O21" t="e">
        <f>VLOOKUP(B21,A80:D157,4,FALSE)</f>
        <v>#N/A</v>
      </c>
      <c r="P21" t="e">
        <f>VLOOKUP(F21,A80:D157,2,FALSE)</f>
        <v>#N/A</v>
      </c>
      <c r="Q21" t="e">
        <f>VLOOKUP(F21,A80:D157,3,FALSE)</f>
        <v>#N/A</v>
      </c>
      <c r="R21" t="e">
        <f>VLOOKUP(F21,A80:D157,4,FALSE)</f>
        <v>#N/A</v>
      </c>
    </row>
    <row r="22" spans="1:18" ht="12.75">
      <c r="A22" t="s">
        <v>86</v>
      </c>
      <c r="D22" s="16"/>
      <c r="J22" t="str">
        <f>VLOOKUP(A22,A80:D157,2,FALSE)</f>
        <v> </v>
      </c>
      <c r="K22" t="str">
        <f>VLOOKUP(A22,A80:D157,3,FALSE)</f>
        <v> </v>
      </c>
      <c r="L22" t="str">
        <f>VLOOKUP(A22,A80:D157,4,FALSE)</f>
        <v> </v>
      </c>
      <c r="M22" t="e">
        <f>VLOOKUP(B22,A80:D157,2,FALSE)</f>
        <v>#N/A</v>
      </c>
      <c r="N22" t="e">
        <f>VLOOKUP(B22,A80:D157,3,FALSE)</f>
        <v>#N/A</v>
      </c>
      <c r="O22" t="e">
        <f>VLOOKUP(B22,A80:D157,4,FALSE)</f>
        <v>#N/A</v>
      </c>
      <c r="P22" t="e">
        <f>VLOOKUP(F22,A80:D157,2,FALSE)</f>
        <v>#N/A</v>
      </c>
      <c r="Q22" t="e">
        <f>VLOOKUP(F22,A80:D157,3,FALSE)</f>
        <v>#N/A</v>
      </c>
      <c r="R22" t="e">
        <f>VLOOKUP(F22,A80:D157,4,FALSE)</f>
        <v>#N/A</v>
      </c>
    </row>
    <row r="23" spans="1:18" ht="12.75">
      <c r="A23" t="s">
        <v>86</v>
      </c>
      <c r="D23" s="16"/>
      <c r="J23" t="str">
        <f>VLOOKUP(A23,A80:D157,2,FALSE)</f>
        <v> </v>
      </c>
      <c r="K23" t="str">
        <f>VLOOKUP(A23,A80:D157,3,FALSE)</f>
        <v> </v>
      </c>
      <c r="L23" t="str">
        <f>VLOOKUP(A23,A80:D157,4,FALSE)</f>
        <v> </v>
      </c>
      <c r="M23" t="e">
        <f>VLOOKUP(B23,A80:D157,2,FALSE)</f>
        <v>#N/A</v>
      </c>
      <c r="N23" t="e">
        <f>VLOOKUP(B23,A80:D157,3,FALSE)</f>
        <v>#N/A</v>
      </c>
      <c r="O23" t="e">
        <f>VLOOKUP(B23,A80:D157,4,FALSE)</f>
        <v>#N/A</v>
      </c>
      <c r="P23" t="e">
        <f>VLOOKUP(F23,A80:D157,2,FALSE)</f>
        <v>#N/A</v>
      </c>
      <c r="Q23" t="e">
        <f>VLOOKUP(F23,A80:D157,3,FALSE)</f>
        <v>#N/A</v>
      </c>
      <c r="R23" t="e">
        <f>VLOOKUP(F23,A80:D157,4,FALSE)</f>
        <v>#N/A</v>
      </c>
    </row>
    <row r="24" spans="1:18" ht="12.75">
      <c r="A24" t="s">
        <v>86</v>
      </c>
      <c r="D24" s="16"/>
      <c r="J24" t="str">
        <f>VLOOKUP(A24,A80:D157,2,FALSE)</f>
        <v> </v>
      </c>
      <c r="K24" t="str">
        <f>VLOOKUP(A24,A80:D157,3,FALSE)</f>
        <v> </v>
      </c>
      <c r="L24" t="str">
        <f>VLOOKUP(A24,A80:D157,4,FALSE)</f>
        <v> </v>
      </c>
      <c r="M24" t="e">
        <f>VLOOKUP(B24,A80:D157,2,FALSE)</f>
        <v>#N/A</v>
      </c>
      <c r="N24" t="e">
        <f>VLOOKUP(B24,A80:D157,3,FALSE)</f>
        <v>#N/A</v>
      </c>
      <c r="O24" t="e">
        <f>VLOOKUP(B24,A80:D157,4,FALSE)</f>
        <v>#N/A</v>
      </c>
      <c r="P24" t="e">
        <f>VLOOKUP(F24,A80:D157,2,FALSE)</f>
        <v>#N/A</v>
      </c>
      <c r="Q24" t="e">
        <f>VLOOKUP(F24,A80:D157,3,FALSE)</f>
        <v>#N/A</v>
      </c>
      <c r="R24" t="e">
        <f>VLOOKUP(F24,A80:D157,4,FALSE)</f>
        <v>#N/A</v>
      </c>
    </row>
    <row r="25" spans="1:18" ht="12.75">
      <c r="A25" t="s">
        <v>86</v>
      </c>
      <c r="D25" s="16"/>
      <c r="J25" t="str">
        <f>VLOOKUP(A25,A80:D157,2,FALSE)</f>
        <v> </v>
      </c>
      <c r="K25" t="str">
        <f>VLOOKUP(A25,A80:D157,3,FALSE)</f>
        <v> </v>
      </c>
      <c r="L25" t="str">
        <f>VLOOKUP(A25,A80:D157,4,FALSE)</f>
        <v> </v>
      </c>
      <c r="M25" t="e">
        <f>VLOOKUP(B25,A80:D157,2,FALSE)</f>
        <v>#N/A</v>
      </c>
      <c r="N25" t="e">
        <f>VLOOKUP(B25,A80:D157,3,FALSE)</f>
        <v>#N/A</v>
      </c>
      <c r="O25" t="e">
        <f>VLOOKUP(B25,A80:D157,4,FALSE)</f>
        <v>#N/A</v>
      </c>
      <c r="P25" t="e">
        <f>VLOOKUP(F25,A80:D157,2,FALSE)</f>
        <v>#N/A</v>
      </c>
      <c r="Q25" t="e">
        <f>VLOOKUP(F25,A80:D157,3,FALSE)</f>
        <v>#N/A</v>
      </c>
      <c r="R25" t="e">
        <f>VLOOKUP(F25,A80:D157,4,FALSE)</f>
        <v>#N/A</v>
      </c>
    </row>
    <row r="26" spans="1:18" ht="12.75">
      <c r="A26" t="s">
        <v>86</v>
      </c>
      <c r="D26" s="16"/>
      <c r="J26" t="str">
        <f>VLOOKUP(A26,A80:D157,2,FALSE)</f>
        <v> </v>
      </c>
      <c r="K26" t="str">
        <f>VLOOKUP(A26,A80:D157,3,FALSE)</f>
        <v> </v>
      </c>
      <c r="L26" t="str">
        <f>VLOOKUP(A26,A80:D157,4,FALSE)</f>
        <v> </v>
      </c>
      <c r="M26" t="e">
        <f>VLOOKUP(B26,A80:D157,2,FALSE)</f>
        <v>#N/A</v>
      </c>
      <c r="N26" t="e">
        <f>VLOOKUP(B26,A80:D157,3,FALSE)</f>
        <v>#N/A</v>
      </c>
      <c r="O26" t="e">
        <f>VLOOKUP(B26,A80:D157,4,FALSE)</f>
        <v>#N/A</v>
      </c>
      <c r="P26" t="e">
        <f>VLOOKUP(F26,A80:D157,2,FALSE)</f>
        <v>#N/A</v>
      </c>
      <c r="Q26" t="e">
        <f>VLOOKUP(F26,A80:D157,3,FALSE)</f>
        <v>#N/A</v>
      </c>
      <c r="R26" t="e">
        <f>VLOOKUP(F26,A80:D157,4,FALSE)</f>
        <v>#N/A</v>
      </c>
    </row>
    <row r="27" spans="1:18" ht="12.75">
      <c r="A27" t="s">
        <v>86</v>
      </c>
      <c r="D27" s="16"/>
      <c r="J27" t="str">
        <f>VLOOKUP(A27,A80:D157,2,FALSE)</f>
        <v> </v>
      </c>
      <c r="K27" t="str">
        <f>VLOOKUP(A27,A80:D157,3,FALSE)</f>
        <v> </v>
      </c>
      <c r="L27" t="str">
        <f>VLOOKUP(A27,A80:D157,4,FALSE)</f>
        <v> </v>
      </c>
      <c r="M27" t="e">
        <f>VLOOKUP(B27,A80:D157,2,FALSE)</f>
        <v>#N/A</v>
      </c>
      <c r="N27" t="e">
        <f>VLOOKUP(B27,A80:D157,3,FALSE)</f>
        <v>#N/A</v>
      </c>
      <c r="O27" t="e">
        <f>VLOOKUP(B27,A80:D157,4,FALSE)</f>
        <v>#N/A</v>
      </c>
      <c r="P27" t="e">
        <f>VLOOKUP(F27,A80:D157,2,FALSE)</f>
        <v>#N/A</v>
      </c>
      <c r="Q27" t="e">
        <f>VLOOKUP(F27,A80:D157,3,FALSE)</f>
        <v>#N/A</v>
      </c>
      <c r="R27" t="e">
        <f>VLOOKUP(F27,A80:D157,4,FALSE)</f>
        <v>#N/A</v>
      </c>
    </row>
    <row r="28" spans="1:18" ht="12.75">
      <c r="A28" t="s">
        <v>86</v>
      </c>
      <c r="D28" s="16"/>
      <c r="J28" t="str">
        <f>VLOOKUP(A28,A80:D157,2,FALSE)</f>
        <v> </v>
      </c>
      <c r="K28" t="str">
        <f>VLOOKUP(A28,A80:D157,3,FALSE)</f>
        <v> </v>
      </c>
      <c r="L28" t="str">
        <f>VLOOKUP(A28,A80:D157,4,FALSE)</f>
        <v> </v>
      </c>
      <c r="M28" t="e">
        <f>VLOOKUP(B28,A80:D157,2,FALSE)</f>
        <v>#N/A</v>
      </c>
      <c r="N28" t="e">
        <f>VLOOKUP(B28,A80:D157,3,FALSE)</f>
        <v>#N/A</v>
      </c>
      <c r="O28" t="e">
        <f>VLOOKUP(B28,A80:D157,4,FALSE)</f>
        <v>#N/A</v>
      </c>
      <c r="P28" t="e">
        <f>VLOOKUP(F28,A80:D157,2,FALSE)</f>
        <v>#N/A</v>
      </c>
      <c r="Q28" t="e">
        <f>VLOOKUP(F28,A80:D157,3,FALSE)</f>
        <v>#N/A</v>
      </c>
      <c r="R28" t="e">
        <f>VLOOKUP(F28,A80:D157,4,FALSE)</f>
        <v>#N/A</v>
      </c>
    </row>
    <row r="29" spans="1:18" ht="12.75">
      <c r="A29" t="s">
        <v>86</v>
      </c>
      <c r="D29" s="16"/>
      <c r="J29" t="str">
        <f>VLOOKUP(A29,A80:D157,2,FALSE)</f>
        <v> </v>
      </c>
      <c r="K29" t="str">
        <f>VLOOKUP(A29,A80:D157,3,FALSE)</f>
        <v> </v>
      </c>
      <c r="L29" t="str">
        <f>VLOOKUP(A29,A80:D157,4,FALSE)</f>
        <v> </v>
      </c>
      <c r="M29" t="e">
        <f>VLOOKUP(B29,A80:D157,2,FALSE)</f>
        <v>#N/A</v>
      </c>
      <c r="N29" t="e">
        <f>VLOOKUP(B29,A80:D157,3,FALSE)</f>
        <v>#N/A</v>
      </c>
      <c r="O29" t="e">
        <f>VLOOKUP(B29,A80:D157,4,FALSE)</f>
        <v>#N/A</v>
      </c>
      <c r="P29" t="e">
        <f>VLOOKUP(F29,A80:D157,2,FALSE)</f>
        <v>#N/A</v>
      </c>
      <c r="Q29" t="e">
        <f>VLOOKUP(F29,A80:D157,3,FALSE)</f>
        <v>#N/A</v>
      </c>
      <c r="R29" t="e">
        <f>VLOOKUP(F29,A80:D157,4,FALSE)</f>
        <v>#N/A</v>
      </c>
    </row>
    <row r="30" spans="1:18" ht="12.75">
      <c r="A30" t="s">
        <v>86</v>
      </c>
      <c r="D30" s="16"/>
      <c r="J30" t="str">
        <f>VLOOKUP(A30,A80:D157,2,FALSE)</f>
        <v> </v>
      </c>
      <c r="K30" t="str">
        <f>VLOOKUP(A30,A80:D157,3,FALSE)</f>
        <v> </v>
      </c>
      <c r="L30" t="str">
        <f>VLOOKUP(A30,A80:D157,4,FALSE)</f>
        <v> </v>
      </c>
      <c r="M30" t="e">
        <f>VLOOKUP(B30,A80:D157,2,FALSE)</f>
        <v>#N/A</v>
      </c>
      <c r="N30" t="e">
        <f>VLOOKUP(B30,A80:D157,3,FALSE)</f>
        <v>#N/A</v>
      </c>
      <c r="O30" t="e">
        <f>VLOOKUP(B30,A80:D157,4,FALSE)</f>
        <v>#N/A</v>
      </c>
      <c r="P30" t="e">
        <f>VLOOKUP(F30,A80:D157,2,FALSE)</f>
        <v>#N/A</v>
      </c>
      <c r="Q30" t="e">
        <f>VLOOKUP(F30,A80:D157,3,FALSE)</f>
        <v>#N/A</v>
      </c>
      <c r="R30" t="e">
        <f>VLOOKUP(F30,A80:D157,4,FALSE)</f>
        <v>#N/A</v>
      </c>
    </row>
    <row r="31" ht="12.75">
      <c r="D31" s="16"/>
    </row>
    <row r="32" spans="1:15" ht="12.75">
      <c r="A32" t="s">
        <v>37</v>
      </c>
      <c r="B32">
        <v>0</v>
      </c>
      <c r="C32">
        <v>0</v>
      </c>
      <c r="D32" s="16"/>
      <c r="F32" s="14"/>
      <c r="J32" t="str">
        <f>VLOOKUP(A32,A80:D157,2,FALSE)</f>
        <v>Actions</v>
      </c>
      <c r="K32" t="str">
        <f>VLOOKUP(A32,A80:D157,3,FALSE)</f>
        <v>Aandelen</v>
      </c>
      <c r="L32" t="str">
        <f>VLOOKUP(A32,A80:D157,4,FALSE)</f>
        <v>Shares</v>
      </c>
      <c r="M32" t="e">
        <f>VLOOKUP(B32,A80:D157,2,FALSE)</f>
        <v>#N/A</v>
      </c>
      <c r="N32" t="e">
        <f>VLOOKUP(B32,A80:D157,3,FALSE)</f>
        <v>#N/A</v>
      </c>
      <c r="O32" t="e">
        <f>VLOOKUP(B32,A80:D157,4,FALSE)</f>
        <v>#N/A</v>
      </c>
    </row>
    <row r="33" spans="1:15" ht="12.75">
      <c r="A33" t="s">
        <v>21</v>
      </c>
      <c r="D33" s="16"/>
      <c r="F33" s="14"/>
      <c r="J33" t="str">
        <f>VLOOKUP(A33,A80:D157,2,FALSE)</f>
        <v>Warrants</v>
      </c>
      <c r="K33" t="str">
        <f>VLOOKUP(A33,A80:D157,3,FALSE)</f>
        <v>Warranten</v>
      </c>
      <c r="L33" t="str">
        <f>VLOOKUP(A33,A80:D157,4,FALSE)</f>
        <v>Warrants</v>
      </c>
      <c r="M33" t="e">
        <f>VLOOKUP(B33,A80:D157,2,FALSE)</f>
        <v>#N/A</v>
      </c>
      <c r="N33" t="e">
        <f>VLOOKUP(B33,A80:D157,3,FALSE)</f>
        <v>#N/A</v>
      </c>
      <c r="O33" t="e">
        <f>VLOOKUP(B33,A80:D157,4,FALSE)</f>
        <v>#N/A</v>
      </c>
    </row>
    <row r="34" spans="1:15" ht="12.75">
      <c r="A34" t="s">
        <v>39</v>
      </c>
      <c r="D34" s="16"/>
      <c r="F34" s="14"/>
      <c r="J34" t="str">
        <f>VLOOKUP(A34,A80:D157,2,FALSE)</f>
        <v>Obligations convertibles</v>
      </c>
      <c r="K34" t="str">
        <f>VLOOKUP(A34,A80:D157,3,FALSE)</f>
        <v>Converteerbare obligaties</v>
      </c>
      <c r="L34" t="str">
        <f>VLOOKUP(A34,A80:D157,4,FALSE)</f>
        <v>Convertible bonds</v>
      </c>
      <c r="M34" t="e">
        <f>VLOOKUP(B34,A80:D157,2,FALSE)</f>
        <v>#N/A</v>
      </c>
      <c r="N34" t="e">
        <f>VLOOKUP(B34,A80:D157,3,FALSE)</f>
        <v>#N/A</v>
      </c>
      <c r="O34" t="e">
        <f>VLOOKUP(B34,A80:D157,4,FALSE)</f>
        <v>#N/A</v>
      </c>
    </row>
    <row r="35" spans="1:15" ht="12.75">
      <c r="A35" t="s">
        <v>523</v>
      </c>
      <c r="D35" s="16"/>
      <c r="F35" s="14"/>
      <c r="J35" t="e">
        <f>VLOOKUP(A35,A80:D157,2,FALSE)</f>
        <v>#N/A</v>
      </c>
      <c r="K35" t="e">
        <f>VLOOKUP(A35,A80:D157,3,FALSE)</f>
        <v>#N/A</v>
      </c>
      <c r="L35" t="e">
        <f>VLOOKUP(A35,A80:D157,4,FALSE)</f>
        <v>#N/A</v>
      </c>
      <c r="M35" t="e">
        <f>VLOOKUP(B35,A80:D157,2,FALSE)</f>
        <v>#N/A</v>
      </c>
      <c r="N35" t="e">
        <f>VLOOKUP(B35,A80:D157,3,FALSE)</f>
        <v>#N/A</v>
      </c>
      <c r="O35" t="e">
        <f>VLOOKUP(B35,A80:D157,4,FALSE)</f>
        <v>#N/A</v>
      </c>
    </row>
    <row r="36" spans="1:15" ht="12.75">
      <c r="A36" t="s">
        <v>524</v>
      </c>
      <c r="B36">
        <v>0</v>
      </c>
      <c r="C36">
        <v>0</v>
      </c>
      <c r="J36" t="e">
        <f>VLOOKUP(A36,A80:D157,2,FALSE)</f>
        <v>#N/A</v>
      </c>
      <c r="K36" t="e">
        <f>VLOOKUP(A36,A80:D157,3,FALSE)</f>
        <v>#N/A</v>
      </c>
      <c r="L36" t="e">
        <f>VLOOKUP(A36,A80:D157,4,FALSE)</f>
        <v>#N/A</v>
      </c>
      <c r="M36" t="e">
        <f>VLOOKUP(B36,A80:D157,2,FALSE)</f>
        <v>#N/A</v>
      </c>
      <c r="N36" t="e">
        <f>VLOOKUP(B36,A80:D157,3,FALSE)</f>
        <v>#N/A</v>
      </c>
      <c r="O36" t="e">
        <f>VLOOKUP(B36,A80:D157,4,FALSE)</f>
        <v>#N/A</v>
      </c>
    </row>
    <row r="37" spans="1:2" ht="12.75">
      <c r="A37">
        <v>0</v>
      </c>
      <c r="B37" s="12">
        <v>0</v>
      </c>
    </row>
    <row r="38" ht="12.75">
      <c r="B38" s="12"/>
    </row>
    <row r="39" ht="12.75">
      <c r="B39" s="12"/>
    </row>
    <row r="40" ht="12.75">
      <c r="B40" s="12"/>
    </row>
    <row r="41" spans="1:2" ht="12.75">
      <c r="A41">
        <v>0</v>
      </c>
      <c r="B41" s="12">
        <v>0</v>
      </c>
    </row>
    <row r="80" spans="1:4" ht="12.75">
      <c r="A80" t="s">
        <v>23</v>
      </c>
      <c r="B80" t="s">
        <v>31</v>
      </c>
      <c r="C80" t="s">
        <v>65</v>
      </c>
      <c r="D80" t="s">
        <v>23</v>
      </c>
    </row>
    <row r="81" spans="1:4" ht="12.75">
      <c r="A81" t="s">
        <v>75</v>
      </c>
      <c r="B81" t="s">
        <v>32</v>
      </c>
      <c r="C81" t="s">
        <v>66</v>
      </c>
      <c r="D81" t="s">
        <v>75</v>
      </c>
    </row>
    <row r="82" spans="1:4" ht="12.75">
      <c r="A82" t="s">
        <v>76</v>
      </c>
      <c r="B82" t="s">
        <v>64</v>
      </c>
      <c r="C82" t="s">
        <v>67</v>
      </c>
      <c r="D82" t="s">
        <v>76</v>
      </c>
    </row>
    <row r="83" spans="1:4" ht="12.75">
      <c r="A83" t="s">
        <v>24</v>
      </c>
      <c r="B83" t="s">
        <v>77</v>
      </c>
      <c r="C83" t="s">
        <v>68</v>
      </c>
      <c r="D83" t="s">
        <v>24</v>
      </c>
    </row>
    <row r="84" spans="1:4" ht="12.75">
      <c r="A84" t="s">
        <v>25</v>
      </c>
      <c r="B84" t="s">
        <v>33</v>
      </c>
      <c r="C84" t="s">
        <v>69</v>
      </c>
      <c r="D84" t="s">
        <v>25</v>
      </c>
    </row>
    <row r="85" spans="1:4" ht="12.75">
      <c r="A85" t="s">
        <v>26</v>
      </c>
      <c r="B85" t="s">
        <v>34</v>
      </c>
      <c r="C85" t="s">
        <v>70</v>
      </c>
      <c r="D85" t="s">
        <v>26</v>
      </c>
    </row>
    <row r="86" spans="1:4" ht="12.75">
      <c r="A86" t="s">
        <v>27</v>
      </c>
      <c r="B86" t="s">
        <v>78</v>
      </c>
      <c r="C86" t="s">
        <v>71</v>
      </c>
      <c r="D86" t="s">
        <v>27</v>
      </c>
    </row>
    <row r="87" spans="1:4" ht="12.75">
      <c r="A87" t="s">
        <v>28</v>
      </c>
      <c r="B87" t="s">
        <v>79</v>
      </c>
      <c r="C87" t="s">
        <v>72</v>
      </c>
      <c r="D87" t="s">
        <v>28</v>
      </c>
    </row>
    <row r="88" spans="1:4" ht="12.75">
      <c r="A88" t="s">
        <v>29</v>
      </c>
      <c r="B88" t="s">
        <v>80</v>
      </c>
      <c r="C88" t="s">
        <v>73</v>
      </c>
      <c r="D88" t="s">
        <v>29</v>
      </c>
    </row>
    <row r="89" spans="1:4" ht="12.75">
      <c r="A89" t="s">
        <v>30</v>
      </c>
      <c r="B89" t="s">
        <v>81</v>
      </c>
      <c r="C89" t="s">
        <v>74</v>
      </c>
      <c r="D89" t="s">
        <v>30</v>
      </c>
    </row>
    <row r="90" spans="1:4" ht="12.75">
      <c r="A90" s="11" t="s">
        <v>59</v>
      </c>
      <c r="B90" s="11" t="s">
        <v>55</v>
      </c>
      <c r="C90" t="s">
        <v>35</v>
      </c>
      <c r="D90" s="11" t="s">
        <v>59</v>
      </c>
    </row>
    <row r="91" spans="1:4" ht="12.75">
      <c r="A91" s="11" t="s">
        <v>60</v>
      </c>
      <c r="B91" s="11" t="s">
        <v>56</v>
      </c>
      <c r="C91" t="s">
        <v>36</v>
      </c>
      <c r="D91" s="11" t="s">
        <v>60</v>
      </c>
    </row>
    <row r="92" spans="1:4" ht="12.75">
      <c r="A92" t="s">
        <v>57</v>
      </c>
      <c r="B92" t="s">
        <v>57</v>
      </c>
      <c r="C92" t="s">
        <v>61</v>
      </c>
      <c r="D92" t="s">
        <v>57</v>
      </c>
    </row>
    <row r="93" spans="1:4" ht="12.75">
      <c r="A93" t="s">
        <v>63</v>
      </c>
      <c r="B93" s="11" t="s">
        <v>58</v>
      </c>
      <c r="C93" t="s">
        <v>62</v>
      </c>
      <c r="D93" t="s">
        <v>63</v>
      </c>
    </row>
    <row r="94" spans="1:4" ht="12.75">
      <c r="A94" t="s">
        <v>37</v>
      </c>
      <c r="B94" t="s">
        <v>19</v>
      </c>
      <c r="C94" t="s">
        <v>40</v>
      </c>
      <c r="D94" t="s">
        <v>37</v>
      </c>
    </row>
    <row r="95" spans="1:4" ht="12.75">
      <c r="A95" t="s">
        <v>21</v>
      </c>
      <c r="B95" t="s">
        <v>21</v>
      </c>
      <c r="C95" t="s">
        <v>82</v>
      </c>
      <c r="D95" t="s">
        <v>21</v>
      </c>
    </row>
    <row r="96" spans="1:4" ht="12.75">
      <c r="A96" t="s">
        <v>39</v>
      </c>
      <c r="B96" t="s">
        <v>22</v>
      </c>
      <c r="C96" t="s">
        <v>41</v>
      </c>
      <c r="D96" t="s">
        <v>39</v>
      </c>
    </row>
    <row r="97" spans="1:4" ht="12.75">
      <c r="A97" t="s">
        <v>38</v>
      </c>
      <c r="B97" s="11" t="s">
        <v>93</v>
      </c>
      <c r="C97" s="11" t="s">
        <v>88</v>
      </c>
      <c r="D97" s="11" t="s">
        <v>89</v>
      </c>
    </row>
    <row r="98" spans="1:4" ht="12.75">
      <c r="A98" t="s">
        <v>43</v>
      </c>
      <c r="B98" t="s">
        <v>43</v>
      </c>
      <c r="C98" t="s">
        <v>43</v>
      </c>
      <c r="D98" t="s">
        <v>43</v>
      </c>
    </row>
    <row r="99" spans="1:4" ht="12.75">
      <c r="A99" t="s">
        <v>44</v>
      </c>
      <c r="B99" s="11" t="s">
        <v>44</v>
      </c>
      <c r="C99" t="s">
        <v>44</v>
      </c>
      <c r="D99" t="s">
        <v>44</v>
      </c>
    </row>
    <row r="100" spans="1:4" ht="12.75">
      <c r="A100" t="s">
        <v>45</v>
      </c>
      <c r="B100" t="s">
        <v>48</v>
      </c>
      <c r="C100" t="s">
        <v>46</v>
      </c>
      <c r="D100" t="s">
        <v>45</v>
      </c>
    </row>
    <row r="101" spans="1:4" ht="12.75">
      <c r="A101" t="s">
        <v>50</v>
      </c>
      <c r="B101" t="s">
        <v>20</v>
      </c>
      <c r="C101" t="s">
        <v>52</v>
      </c>
      <c r="D101" t="s">
        <v>50</v>
      </c>
    </row>
    <row r="102" spans="1:4" ht="12.75">
      <c r="A102" t="s">
        <v>51</v>
      </c>
      <c r="B102" s="11" t="s">
        <v>93</v>
      </c>
      <c r="C102" s="11" t="s">
        <v>88</v>
      </c>
      <c r="D102" s="11" t="s">
        <v>89</v>
      </c>
    </row>
    <row r="103" spans="1:4" ht="12.75">
      <c r="A103" t="s">
        <v>65</v>
      </c>
      <c r="B103" t="s">
        <v>31</v>
      </c>
      <c r="C103" t="s">
        <v>65</v>
      </c>
      <c r="D103" t="s">
        <v>23</v>
      </c>
    </row>
    <row r="104" spans="1:4" ht="12.75">
      <c r="A104" t="s">
        <v>66</v>
      </c>
      <c r="B104" t="s">
        <v>32</v>
      </c>
      <c r="C104" t="s">
        <v>66</v>
      </c>
      <c r="D104" t="s">
        <v>75</v>
      </c>
    </row>
    <row r="105" spans="1:4" ht="12.75">
      <c r="A105" t="s">
        <v>67</v>
      </c>
      <c r="B105" t="s">
        <v>64</v>
      </c>
      <c r="C105" t="s">
        <v>67</v>
      </c>
      <c r="D105" t="s">
        <v>76</v>
      </c>
    </row>
    <row r="106" spans="1:4" ht="12.75">
      <c r="A106" t="s">
        <v>68</v>
      </c>
      <c r="B106" t="s">
        <v>77</v>
      </c>
      <c r="C106" t="s">
        <v>68</v>
      </c>
      <c r="D106" t="s">
        <v>24</v>
      </c>
    </row>
    <row r="107" spans="1:4" ht="12.75">
      <c r="A107" t="s">
        <v>69</v>
      </c>
      <c r="B107" t="s">
        <v>33</v>
      </c>
      <c r="C107" t="s">
        <v>69</v>
      </c>
      <c r="D107" t="s">
        <v>25</v>
      </c>
    </row>
    <row r="108" spans="1:4" ht="12.75">
      <c r="A108" t="s">
        <v>70</v>
      </c>
      <c r="B108" t="s">
        <v>34</v>
      </c>
      <c r="C108" t="s">
        <v>70</v>
      </c>
      <c r="D108" t="s">
        <v>26</v>
      </c>
    </row>
    <row r="109" spans="1:4" ht="12.75">
      <c r="A109" t="s">
        <v>71</v>
      </c>
      <c r="B109" t="s">
        <v>78</v>
      </c>
      <c r="C109" t="s">
        <v>71</v>
      </c>
      <c r="D109" t="s">
        <v>27</v>
      </c>
    </row>
    <row r="110" spans="1:4" ht="12.75">
      <c r="A110" t="s">
        <v>72</v>
      </c>
      <c r="B110" t="s">
        <v>79</v>
      </c>
      <c r="C110" t="s">
        <v>72</v>
      </c>
      <c r="D110" t="s">
        <v>28</v>
      </c>
    </row>
    <row r="111" spans="1:4" ht="12.75">
      <c r="A111" t="s">
        <v>73</v>
      </c>
      <c r="B111" t="s">
        <v>80</v>
      </c>
      <c r="C111" t="s">
        <v>73</v>
      </c>
      <c r="D111" t="s">
        <v>29</v>
      </c>
    </row>
    <row r="112" spans="1:4" ht="12.75">
      <c r="A112" t="s">
        <v>74</v>
      </c>
      <c r="B112" t="s">
        <v>81</v>
      </c>
      <c r="C112" t="s">
        <v>74</v>
      </c>
      <c r="D112" t="s">
        <v>30</v>
      </c>
    </row>
    <row r="113" spans="1:4" ht="12.75">
      <c r="A113" t="s">
        <v>35</v>
      </c>
      <c r="B113" t="s">
        <v>55</v>
      </c>
      <c r="C113" t="s">
        <v>35</v>
      </c>
      <c r="D113" t="s">
        <v>59</v>
      </c>
    </row>
    <row r="114" spans="1:4" ht="12.75">
      <c r="A114" t="s">
        <v>36</v>
      </c>
      <c r="B114" t="s">
        <v>56</v>
      </c>
      <c r="C114" t="s">
        <v>36</v>
      </c>
      <c r="D114" t="s">
        <v>60</v>
      </c>
    </row>
    <row r="115" spans="1:4" ht="12.75">
      <c r="A115" t="s">
        <v>61</v>
      </c>
      <c r="B115" t="s">
        <v>57</v>
      </c>
      <c r="C115" t="s">
        <v>61</v>
      </c>
      <c r="D115" t="s">
        <v>57</v>
      </c>
    </row>
    <row r="116" spans="1:4" ht="12.75">
      <c r="A116" t="s">
        <v>62</v>
      </c>
      <c r="B116" s="11" t="s">
        <v>58</v>
      </c>
      <c r="C116" t="s">
        <v>62</v>
      </c>
      <c r="D116" t="s">
        <v>63</v>
      </c>
    </row>
    <row r="117" spans="1:4" ht="12.75">
      <c r="A117" t="s">
        <v>40</v>
      </c>
      <c r="B117" t="s">
        <v>19</v>
      </c>
      <c r="C117" t="s">
        <v>40</v>
      </c>
      <c r="D117" t="s">
        <v>37</v>
      </c>
    </row>
    <row r="118" spans="1:4" ht="12.75">
      <c r="A118" t="s">
        <v>82</v>
      </c>
      <c r="B118" t="s">
        <v>21</v>
      </c>
      <c r="C118" t="s">
        <v>82</v>
      </c>
      <c r="D118" t="s">
        <v>21</v>
      </c>
    </row>
    <row r="119" spans="1:4" ht="12.75">
      <c r="A119" t="s">
        <v>41</v>
      </c>
      <c r="B119" t="s">
        <v>22</v>
      </c>
      <c r="C119" t="s">
        <v>41</v>
      </c>
      <c r="D119" t="s">
        <v>39</v>
      </c>
    </row>
    <row r="120" spans="1:4" ht="12.75">
      <c r="A120" t="s">
        <v>42</v>
      </c>
      <c r="B120" s="11" t="s">
        <v>93</v>
      </c>
      <c r="C120" s="11" t="s">
        <v>88</v>
      </c>
      <c r="D120" s="11" t="s">
        <v>89</v>
      </c>
    </row>
    <row r="121" spans="1:4" ht="12.75">
      <c r="A121" t="s">
        <v>43</v>
      </c>
      <c r="B121" t="s">
        <v>43</v>
      </c>
      <c r="C121" t="s">
        <v>43</v>
      </c>
      <c r="D121" t="s">
        <v>43</v>
      </c>
    </row>
    <row r="122" spans="1:4" ht="12.75">
      <c r="A122" t="s">
        <v>44</v>
      </c>
      <c r="B122" s="11" t="s">
        <v>44</v>
      </c>
      <c r="C122" t="s">
        <v>44</v>
      </c>
      <c r="D122" t="s">
        <v>44</v>
      </c>
    </row>
    <row r="123" spans="1:4" ht="12.75">
      <c r="A123" t="s">
        <v>46</v>
      </c>
      <c r="B123" t="s">
        <v>48</v>
      </c>
      <c r="C123" t="s">
        <v>46</v>
      </c>
      <c r="D123" t="s">
        <v>45</v>
      </c>
    </row>
    <row r="124" spans="1:4" ht="12.75">
      <c r="A124" t="s">
        <v>52</v>
      </c>
      <c r="B124" t="s">
        <v>20</v>
      </c>
      <c r="C124" t="s">
        <v>52</v>
      </c>
      <c r="D124" t="s">
        <v>50</v>
      </c>
    </row>
    <row r="125" spans="1:4" ht="12.75">
      <c r="A125" t="s">
        <v>47</v>
      </c>
      <c r="B125" s="11" t="s">
        <v>93</v>
      </c>
      <c r="C125" s="11" t="s">
        <v>88</v>
      </c>
      <c r="D125" s="11" t="s">
        <v>89</v>
      </c>
    </row>
    <row r="126" spans="1:4" ht="12.75">
      <c r="A126" t="s">
        <v>31</v>
      </c>
      <c r="B126" t="s">
        <v>31</v>
      </c>
      <c r="C126" t="s">
        <v>65</v>
      </c>
      <c r="D126" t="s">
        <v>23</v>
      </c>
    </row>
    <row r="127" spans="1:4" ht="12.75">
      <c r="A127" t="s">
        <v>32</v>
      </c>
      <c r="B127" t="s">
        <v>32</v>
      </c>
      <c r="C127" t="s">
        <v>66</v>
      </c>
      <c r="D127" t="s">
        <v>75</v>
      </c>
    </row>
    <row r="128" spans="1:4" ht="12.75">
      <c r="A128" s="11" t="s">
        <v>64</v>
      </c>
      <c r="B128" t="s">
        <v>64</v>
      </c>
      <c r="C128" t="s">
        <v>67</v>
      </c>
      <c r="D128" t="s">
        <v>76</v>
      </c>
    </row>
    <row r="129" spans="1:4" ht="12.75">
      <c r="A129" t="s">
        <v>77</v>
      </c>
      <c r="B129" t="s">
        <v>77</v>
      </c>
      <c r="C129" t="s">
        <v>68</v>
      </c>
      <c r="D129" t="s">
        <v>24</v>
      </c>
    </row>
    <row r="130" spans="1:4" ht="12.75">
      <c r="A130" t="s">
        <v>33</v>
      </c>
      <c r="B130" t="s">
        <v>33</v>
      </c>
      <c r="C130" t="s">
        <v>69</v>
      </c>
      <c r="D130" t="s">
        <v>25</v>
      </c>
    </row>
    <row r="131" spans="1:4" ht="12.75">
      <c r="A131" t="s">
        <v>34</v>
      </c>
      <c r="B131" t="s">
        <v>34</v>
      </c>
      <c r="C131" t="s">
        <v>70</v>
      </c>
      <c r="D131" t="s">
        <v>26</v>
      </c>
    </row>
    <row r="132" spans="1:4" ht="12.75">
      <c r="A132" t="s">
        <v>78</v>
      </c>
      <c r="B132" t="s">
        <v>78</v>
      </c>
      <c r="C132" t="s">
        <v>71</v>
      </c>
      <c r="D132" t="s">
        <v>27</v>
      </c>
    </row>
    <row r="133" spans="1:4" ht="12.75">
      <c r="A133" t="s">
        <v>79</v>
      </c>
      <c r="B133" t="s">
        <v>79</v>
      </c>
      <c r="C133" t="s">
        <v>72</v>
      </c>
      <c r="D133" t="s">
        <v>28</v>
      </c>
    </row>
    <row r="134" spans="1:4" ht="12.75">
      <c r="A134" t="s">
        <v>80</v>
      </c>
      <c r="B134" t="s">
        <v>80</v>
      </c>
      <c r="C134" t="s">
        <v>73</v>
      </c>
      <c r="D134" t="s">
        <v>29</v>
      </c>
    </row>
    <row r="135" spans="1:4" ht="12.75">
      <c r="A135" t="s">
        <v>81</v>
      </c>
      <c r="B135" t="s">
        <v>81</v>
      </c>
      <c r="C135" t="s">
        <v>74</v>
      </c>
      <c r="D135" t="s">
        <v>30</v>
      </c>
    </row>
    <row r="136" spans="1:4" ht="12.75">
      <c r="A136" s="11" t="s">
        <v>55</v>
      </c>
      <c r="B136" s="11" t="s">
        <v>55</v>
      </c>
      <c r="C136" t="s">
        <v>35</v>
      </c>
      <c r="D136" s="11" t="s">
        <v>59</v>
      </c>
    </row>
    <row r="137" spans="1:4" ht="12.75">
      <c r="A137" s="11" t="s">
        <v>56</v>
      </c>
      <c r="B137" s="11" t="s">
        <v>56</v>
      </c>
      <c r="C137" t="s">
        <v>36</v>
      </c>
      <c r="D137" s="11" t="s">
        <v>60</v>
      </c>
    </row>
    <row r="138" spans="1:4" ht="12.75">
      <c r="A138" s="11" t="s">
        <v>57</v>
      </c>
      <c r="B138" t="s">
        <v>57</v>
      </c>
      <c r="C138" s="11" t="s">
        <v>61</v>
      </c>
      <c r="D138" t="s">
        <v>57</v>
      </c>
    </row>
    <row r="139" spans="1:4" ht="12.75">
      <c r="A139" s="11" t="s">
        <v>58</v>
      </c>
      <c r="B139" s="11" t="s">
        <v>58</v>
      </c>
      <c r="C139" s="11" t="s">
        <v>62</v>
      </c>
      <c r="D139" t="s">
        <v>63</v>
      </c>
    </row>
    <row r="140" spans="1:4" ht="12.75">
      <c r="A140" t="s">
        <v>19</v>
      </c>
      <c r="B140" t="s">
        <v>19</v>
      </c>
      <c r="C140" t="s">
        <v>40</v>
      </c>
      <c r="D140" t="s">
        <v>37</v>
      </c>
    </row>
    <row r="141" spans="1:4" ht="12.75">
      <c r="A141" t="s">
        <v>21</v>
      </c>
      <c r="B141" t="s">
        <v>21</v>
      </c>
      <c r="C141" t="s">
        <v>82</v>
      </c>
      <c r="D141" t="s">
        <v>21</v>
      </c>
    </row>
    <row r="142" spans="1:4" ht="12.75">
      <c r="A142" t="s">
        <v>22</v>
      </c>
      <c r="B142" t="s">
        <v>22</v>
      </c>
      <c r="C142" t="s">
        <v>41</v>
      </c>
      <c r="D142" t="s">
        <v>39</v>
      </c>
    </row>
    <row r="143" spans="1:4" ht="12.75">
      <c r="A143" s="11" t="s">
        <v>54</v>
      </c>
      <c r="B143" s="11" t="s">
        <v>93</v>
      </c>
      <c r="C143" s="11" t="s">
        <v>88</v>
      </c>
      <c r="D143" s="11" t="s">
        <v>89</v>
      </c>
    </row>
    <row r="144" spans="1:4" ht="12.75">
      <c r="A144" t="s">
        <v>43</v>
      </c>
      <c r="B144" t="s">
        <v>43</v>
      </c>
      <c r="C144" t="s">
        <v>43</v>
      </c>
      <c r="D144" t="s">
        <v>43</v>
      </c>
    </row>
    <row r="145" spans="1:4" ht="12.75">
      <c r="A145" s="11" t="s">
        <v>44</v>
      </c>
      <c r="B145" s="11" t="s">
        <v>44</v>
      </c>
      <c r="C145" t="s">
        <v>44</v>
      </c>
      <c r="D145" t="s">
        <v>44</v>
      </c>
    </row>
    <row r="146" spans="1:4" ht="12.75">
      <c r="A146" t="s">
        <v>48</v>
      </c>
      <c r="B146" t="s">
        <v>48</v>
      </c>
      <c r="C146" t="s">
        <v>46</v>
      </c>
      <c r="D146" t="s">
        <v>45</v>
      </c>
    </row>
    <row r="147" spans="1:4" ht="12.75">
      <c r="A147" s="11" t="s">
        <v>20</v>
      </c>
      <c r="B147" s="11" t="s">
        <v>20</v>
      </c>
      <c r="C147" s="11" t="s">
        <v>52</v>
      </c>
      <c r="D147" s="11" t="s">
        <v>50</v>
      </c>
    </row>
    <row r="148" spans="1:4" ht="12.75">
      <c r="A148" s="11" t="s">
        <v>49</v>
      </c>
      <c r="B148" s="11" t="s">
        <v>93</v>
      </c>
      <c r="C148" s="11" t="s">
        <v>88</v>
      </c>
      <c r="D148" s="11" t="s">
        <v>89</v>
      </c>
    </row>
    <row r="149" spans="1:4" ht="12.75">
      <c r="A149" s="11" t="s">
        <v>86</v>
      </c>
      <c r="B149" s="11" t="s">
        <v>83</v>
      </c>
      <c r="C149" t="s">
        <v>83</v>
      </c>
      <c r="D149" s="11" t="s">
        <v>83</v>
      </c>
    </row>
    <row r="150" spans="1:4" ht="12.75">
      <c r="A150" t="s">
        <v>87</v>
      </c>
      <c r="B150" t="s">
        <v>87</v>
      </c>
      <c r="C150" t="s">
        <v>87</v>
      </c>
      <c r="D150" t="s">
        <v>87</v>
      </c>
    </row>
    <row r="151" spans="1:4" ht="12.75">
      <c r="A151" t="s">
        <v>94</v>
      </c>
      <c r="B151" t="s">
        <v>94</v>
      </c>
      <c r="C151" t="s">
        <v>94</v>
      </c>
      <c r="D151" t="s">
        <v>94</v>
      </c>
    </row>
    <row r="152" spans="1:4" ht="12.75">
      <c r="A152" s="11" t="s">
        <v>96</v>
      </c>
      <c r="B152" t="s">
        <v>95</v>
      </c>
      <c r="C152" t="s">
        <v>99</v>
      </c>
      <c r="D152" t="s">
        <v>96</v>
      </c>
    </row>
    <row r="153" spans="1:4" ht="12.75">
      <c r="A153" s="11" t="s">
        <v>97</v>
      </c>
      <c r="B153" t="s">
        <v>98</v>
      </c>
      <c r="C153" t="s">
        <v>100</v>
      </c>
      <c r="D153" t="s">
        <v>97</v>
      </c>
    </row>
    <row r="154" spans="1:4" ht="12.75">
      <c r="A154" s="11" t="s">
        <v>101</v>
      </c>
      <c r="B154" t="s">
        <v>95</v>
      </c>
      <c r="C154" t="s">
        <v>99</v>
      </c>
      <c r="D154" t="s">
        <v>96</v>
      </c>
    </row>
    <row r="155" spans="1:4" ht="12.75">
      <c r="A155" s="11" t="s">
        <v>102</v>
      </c>
      <c r="B155" t="s">
        <v>98</v>
      </c>
      <c r="C155" t="s">
        <v>100</v>
      </c>
      <c r="D155" t="s">
        <v>97</v>
      </c>
    </row>
    <row r="156" spans="1:4" ht="12.75">
      <c r="A156" s="11" t="s">
        <v>99</v>
      </c>
      <c r="B156" t="s">
        <v>95</v>
      </c>
      <c r="C156" t="s">
        <v>99</v>
      </c>
      <c r="D156" t="s">
        <v>96</v>
      </c>
    </row>
    <row r="157" spans="1:4" ht="12.75">
      <c r="A157" s="11" t="s">
        <v>100</v>
      </c>
      <c r="B157" t="s">
        <v>98</v>
      </c>
      <c r="C157" t="s">
        <v>100</v>
      </c>
      <c r="D157" t="s">
        <v>97</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2019-03-13T14:27:06Z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-1354980825</vt:i4>
  </property>
  <property fmtid="{D5CDD505-2E9C-101B-9397-08002B2CF9AE}" pid="3" name="_NewReviewCycle">
    <vt:lpwstr/>
  </property>
  <property fmtid="{D5CDD505-2E9C-101B-9397-08002B2CF9AE}" pid="4" name="_EmailSubject">
    <vt:lpwstr>Wijziging artikel 12 overnamebesluit</vt:lpwstr>
  </property>
  <property fmtid="{D5CDD505-2E9C-101B-9397-08002B2CF9AE}" pid="5" name="_AuthorEmail">
    <vt:lpwstr>Audrey.Effinier@fsma.be</vt:lpwstr>
  </property>
  <property fmtid="{D5CDD505-2E9C-101B-9397-08002B2CF9AE}" pid="6" name="_AuthorEmailDisplayName">
    <vt:lpwstr>Effinier, Audrey</vt:lpwstr>
  </property>
  <property fmtid="{D5CDD505-2E9C-101B-9397-08002B2CF9AE}" pid="7" name="_PreviousAdHocReviewCycleID">
    <vt:i4>-1354980825</vt:i4>
  </property>
  <property fmtid="{D5CDD505-2E9C-101B-9397-08002B2CF9AE}" pid="8" name="_ReviewingToolsShownOnce">
    <vt:lpwstr/>
  </property>
</Properties>
</file>