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5180" windowHeight="11640" activeTab="0"/>
  </bookViews>
  <sheets>
    <sheet name="FR" sheetId="1" r:id="rId1"/>
    <sheet name="NL" sheetId="2" r:id="rId2"/>
    <sheet name="EN" sheetId="3" r:id="rId3"/>
    <sheet name="Sheet4" sheetId="4" state="hidden" r:id="rId4"/>
  </sheets>
  <definedNames/>
  <calcPr calcMode="manual" fullCalcOnLoad="1"/>
</workbook>
</file>

<file path=xl/sharedStrings.xml><?xml version="1.0" encoding="utf-8"?>
<sst xmlns="http://schemas.openxmlformats.org/spreadsheetml/2006/main" count="2055" uniqueCount="510">
  <si>
    <t>(1) Si la déclaration est effectuée par une personne physique détenant, directement ou indirectement, au moins 1% des titres avec droits de vote de l’offrant ou de la société visée, la publication a lieu de façon non nominative (article 13 A.R. du 27 avril 2007). Pour la qualité du déclarant, il convient de se référer au §2 de l’article 12 de l'A.R. du 27 avril 2007 qui énumère les différentes catégories de personnes susceptibles de devoir faire une déclaration.</t>
  </si>
  <si>
    <t>Date de l'opération
(jour/mois/année)</t>
  </si>
  <si>
    <t>Déclaration relative aux opérations sur titres pendant la période d'offre (article 12 de l'arrêté royal du 27 avril 2007 relatif aux offres publiques d'acquisition)</t>
  </si>
  <si>
    <t>Prix par titre (4)</t>
  </si>
  <si>
    <t>Marché (5)</t>
  </si>
  <si>
    <t>Nombre total de titres
détenus à l'issue
de l'opération (6)</t>
  </si>
  <si>
    <t>Nombre de
titres concernés</t>
  </si>
  <si>
    <t>Nom et qualité du déclarant (1)</t>
  </si>
  <si>
    <t>Nature de l'opération (2)</t>
  </si>
  <si>
    <t xml:space="preserve"> Emetteur et type de titres (3) </t>
  </si>
  <si>
    <t>Notification of transactions in securities during a bid period (Article 12 of the Royal Decree of 27 April 2007 on public take-over offers)</t>
  </si>
  <si>
    <t>Name and capacity of the notifying party (1)</t>
  </si>
  <si>
    <t xml:space="preserve">Type of transaction (2) </t>
  </si>
  <si>
    <t>Date of transaction (dd/mm/yyyy)</t>
  </si>
  <si>
    <t>Issuer and type of security (3)</t>
  </si>
  <si>
    <t>Price per security (4)</t>
  </si>
  <si>
    <t>Market (5)</t>
  </si>
  <si>
    <t>Number of securities in question</t>
  </si>
  <si>
    <t>Total number of securities held after the transaction (6)</t>
  </si>
  <si>
    <t>(1) If the notification is made by a natural person who directly or indirectly holds at least 1% of the voting securities in the offering company or in the target company, the publication is made on a non-nominative basis (Article 13 of the Royal Decree of 27 April 2007).</t>
  </si>
  <si>
    <t>(2) According to Article 12 of the Royal Decree of 27 April 2007, the transaction may be an acquisition, disposal, conclusion/early settlement of a securities loan. In the case of the conclusion of a loan, the maturity date of the loan is mentioned under the heading "Type of transaction" and the date of the conclusion of the loan under "Date of transaction".</t>
  </si>
  <si>
    <t>(3) The issuer of the securities transacted is the target company, the offeror or the company whose securities are being offered by way of consideration. These may be voting securities (e.g. shares) or securities that confer access to voting rights (e.g. warrants, convertible bonds).</t>
  </si>
  <si>
    <t>(4) This applies only in the case of an acquisition or disposal of securities.</t>
  </si>
  <si>
    <t>(5) The notification obligation applies both to transactions on a regulated market or an MTF, and to transactions carried out outside a market or an MTF. Mention is made of the market on which the transaction was carried out. If the transaction was carried out outside the market, the words "outside the market" are entered.</t>
  </si>
  <si>
    <t>(6) A distinction is made between the various types of securities held, regardless of the type of the securities transacted. In particular, a distinction should be made between voting securities and securities that confer access to voting rights.</t>
  </si>
  <si>
    <t>Kennisgeving van effectenverrichtingen tijdens de biedperiode (artikel 12 van het koninklijk besluit van 27 april 2007 op de openbare overnamebiedingen)</t>
  </si>
  <si>
    <t>Naam en hoedanigheid
van de kennisgever (1)</t>
  </si>
  <si>
    <t>Aard van de verrichting (2)</t>
  </si>
  <si>
    <t>Datum van de verrichting
(dag/maand/jaar)</t>
  </si>
  <si>
    <t xml:space="preserve"> Emittent en type effecten (3) </t>
  </si>
  <si>
    <t>Prijs per effect (4)</t>
  </si>
  <si>
    <t>Markt (5)</t>
  </si>
  <si>
    <t>Aantal
betrokken effecten</t>
  </si>
  <si>
    <t>Totaal aantal
effecten in bezit
na de verrichting (6)</t>
  </si>
  <si>
    <t>Opmerkingen</t>
  </si>
  <si>
    <t>(1) Indien de kennisgeving verricht wordt door een natuurlijke persoon die rechtstreeks of onrechtstreeks in het bezit is van minstens 1% van de effecten met stemrecht van de bieder of van de doelvennootschap, gebeurt de publicatie op niet-nominatieve wijze (artikel 13 van het K.B. van 27 april 2007). Voor de hoedanigheid van de kennisgever wordt verwezen naar §2 van artikel 12 van het K.B. van 27 april 2007, waarin de verschillende categorieën van personen worden opgesomd die mogelijkerwijs een kennisgeving moeten verrichten.</t>
  </si>
  <si>
    <t xml:space="preserve">(2) Artikel 12 van het K.B. van 27 april 2007 voorziet als mogelijke verrichtingen : een verwerving of een vervreemding van effecten, een afsluiting van een effectenlening of een afwikkeling voor termijn van een effectenlening. In het geval van een afsluiting van een lening, wordt in de kolom « Aard van de verrichting » de vervaldatum van de lening vermeld en in de kolom « Datum van de verrichting » de datum van afsluiting van de lening. </t>
  </si>
  <si>
    <t>(3) De emittent van de effecten waarop de verrichting betrekking heeft, is ofwel de doelvennootschap, ofwel de bieder, ofwel de vennootschap waarvan de effecten als tegenprestatie worden aangeboden. De effecten kunnen effecten met stemrecht zijn (bijv. aandelen) of effecten die toegang geven tot stemrecht (bijv. warrants, converteerbare obligaties).</t>
  </si>
  <si>
    <t>(4) Deze kolom wordt enkel ingevuld in geval van verwerving of vervreemding van effecten.</t>
  </si>
  <si>
    <t>(5) De kennisgevingsplicht geldt zowel voor verrichtingen die op een gereglementeerde markt of op een MTF plaatsvinden, als voor verrichtingen die daarbuiten plaatsvinden. Er wordt vermeld op welke markt de verrichting heeft plaatsgevonden. Indien de verrichting buiten de markt werd uitgevoerd, wordt dit aangeduid met de vermelding “buiten beurs”.</t>
  </si>
  <si>
    <t>(6) In deze kolom wordt het totaal aantal aangehouden effecten in de vennootschap waarop de transactie betrekking had, vermeld en dus niet alleen de effecten waarop de verrichting betrekking heeft. Er wordt een onderscheid gemaakt tussen de verschillende categorieën van effecten.</t>
  </si>
  <si>
    <t xml:space="preserve">(2) L’opération peut être une acquisition, une cession, la conclusion d’un prêt de titres ou encore le dénouement avant terme d’un prêt de titres. Dans le cas où il s’agit de la conclusion d'un prêt, la date d'échéance du prêt est indiquée sous "Nature de l'opération" et la date de conclusion du prêt sous « Date de l’opération ». </t>
  </si>
  <si>
    <t>(3) L’émetteur des titres faisant l’objet de l’opération est soit la société visée, soit l’offrant, soit la société dont les titres sont offerts en contrepartie. Les titres peuvent être des titres avec droit de vote (par. ex. actions) ou donnant accès au droit de vote (par. ex. warrants, obligations convertibles).</t>
  </si>
  <si>
    <t>(4) Ceci n’est applicable qu’en cas d’acquisition ou de cession de titres.</t>
  </si>
  <si>
    <t>(5) L’obligation de déclaration s’applique tant pour les transactions exécutées sur un marché réglementé ou sur un MTF, que pour celles effectuées en dehors d’un marché ou d’un MTF. Il est indiqué sur quel marché la transaction a été effectuée. Si la transaction a été effectuée hors marché, la mention « hors marché » est indiquée.</t>
  </si>
  <si>
    <t>(6) Les différentes catégories de titres détenus sont distingués, indépendamment de la catégorie sur laquelle la transaction a porté, et en particulier les titres avec droit de vote et les titres donnant accès au droit de vote.</t>
  </si>
  <si>
    <t>Notes</t>
  </si>
  <si>
    <t>Les données à caractère personnel contenues dans la déclaration sont traitées par la FSMA, sise rue du Congrès 12-14, à 1000 Bruxelles. Le traitement de ces données par la FSMA a pour but d’assurer le déroulement transparent des offres publiques d’acquisition ainsi que l’égalité de traitement des détenteurs de titres. Les personnes physiques dont les données figurent dans la déclaration disposent d’un droit d’accès et de rectification de ces données conformément aux articles 10 et 12 de la loi du 8 décembre 1992 relative à la protection de la vie privée à l’égard des traitements de données à caractère personnel.</t>
  </si>
  <si>
    <t>De gemelde persoonsgegevens worden verwerkt door de FSMA, Congresstraat 12-14, 1000 Brussel. De verwerking van deze gegevens door de FSMA heeft het transparante verloop van openbare overnamebiedingen en de gelijke behandeling van effectenhouders tot doel. De fysieke personen waarvan de gegevens in deze melding zijn opgenomen, hebben het recht op toegang tot en rechtzetting van deze gegevens overeenkomstig de artikelen 10 en 12 van de wet van 8 december 1992 tot bescherming van de persoonlijke levenssfeer ten opzichte van de verwerking van persoonsgegevens.</t>
  </si>
  <si>
    <t>The personal data recorded on the form will be processed by the FSMA (Rue du Congrès/Congresstraat 12-14, 1000 Brussels). The processing of these data by the FSMA is intended to ensure transparency in takeover bids and equal treatment of securities holders. The natural persons whose data are provided in the said notification have the right to inspect and correct such data in accordance with Article 10 and 12 of the Law of 8 December 1992 on privacy protection in relation to the processing of personal data.</t>
  </si>
  <si>
    <t>Acquisition</t>
  </si>
  <si>
    <t>Actions</t>
  </si>
  <si>
    <t>Hors bourse</t>
  </si>
  <si>
    <t>Warrants</t>
  </si>
  <si>
    <t>Obligations convertibles</t>
  </si>
  <si>
    <t>Offeror</t>
  </si>
  <si>
    <t>Target company</t>
  </si>
  <si>
    <t xml:space="preserve">Member of the board of the offeror </t>
  </si>
  <si>
    <t>Member of the board of the target company</t>
  </si>
  <si>
    <t>Person who acts in concert with the offeror</t>
  </si>
  <si>
    <t>Person who acts in concert with the target company</t>
  </si>
  <si>
    <t>Legal person who (in)directly holds at least 1% of the offeror</t>
  </si>
  <si>
    <t>Legal person who (in)directly holds at least 1% of the target company</t>
  </si>
  <si>
    <t>Natural person who (in)directly holds at least 1% of the offeror</t>
  </si>
  <si>
    <t>Natural person who (in)directly holds at least 1% of the target company</t>
  </si>
  <si>
    <t xml:space="preserve">Bieder </t>
  </si>
  <si>
    <t xml:space="preserve">Doelvennootschap </t>
  </si>
  <si>
    <t xml:space="preserve">Lid van het bestuursorgaan van de bieder </t>
  </si>
  <si>
    <t xml:space="preserve">Lid van het bestuursorgaan van de doelvennootschap </t>
  </si>
  <si>
    <t xml:space="preserve">Persoon die met de bieder in onderling overleg handelt </t>
  </si>
  <si>
    <t xml:space="preserve">Persoon die met de doelvennootschap in onderling overleg handelt </t>
  </si>
  <si>
    <t xml:space="preserve">Rechtspersoon die (on)rechtstreeks minstens 1% houdt van de bieder </t>
  </si>
  <si>
    <t xml:space="preserve">Rechtspersoon die (on)rechtstreeks minstens 1% houdt van de doelvennootschap </t>
  </si>
  <si>
    <t xml:space="preserve">Natuurlijke persoon die (on)rechtstreeks minstens 1% houdt van de bieder </t>
  </si>
  <si>
    <t>Natuurlijke persoon die (on)rechtstreeks minstens 1% houdt van de doelvennootschap</t>
  </si>
  <si>
    <t>Offrant</t>
  </si>
  <si>
    <t>Société visée</t>
  </si>
  <si>
    <t>Personne agissant de concert avec l'offrant</t>
  </si>
  <si>
    <t>Personne agissant de concert avec la société visée</t>
  </si>
  <si>
    <t>Personne morale qui détient, (in)directement ou indirectement, au moins 1% des titres avec droit de vote de l'offrant</t>
  </si>
  <si>
    <t>Personne morale qui détient, (in)directement ou indirectement, au moins 1% des titres avec droit de vote de la société visée</t>
  </si>
  <si>
    <t>Personne physique qui détient, (in)directement ou indirectement, au moins 1% des titres avec droit de vote de l'offrant</t>
  </si>
  <si>
    <t>Personne physique qui détient, (in)directement ou indirectement, au moins 1% des titres avec droit de vote de la société visée</t>
  </si>
  <si>
    <t>Disposal</t>
  </si>
  <si>
    <t>Early settlement of a securities loan</t>
  </si>
  <si>
    <t>Conclusion of a securities loan</t>
  </si>
  <si>
    <t>Verwerving</t>
  </si>
  <si>
    <t>Vervreemding</t>
  </si>
  <si>
    <t>Aangaan van effectenlening</t>
  </si>
  <si>
    <t>Afwikkeling voor termijn van effectenlening</t>
  </si>
  <si>
    <t>Cession</t>
  </si>
  <si>
    <t>Conclusion d'un prêt de titre</t>
  </si>
  <si>
    <t>Denouement avant terme d'un prêt de titres</t>
  </si>
  <si>
    <t>Shares</t>
  </si>
  <si>
    <t>Other (specify)</t>
  </si>
  <si>
    <t>Convertible bonds</t>
  </si>
  <si>
    <t>Aandelen</t>
  </si>
  <si>
    <t>Converteerbare obligaties</t>
  </si>
  <si>
    <t>Andere (te preciseren)</t>
  </si>
  <si>
    <t>Autres (Précisez)</t>
  </si>
  <si>
    <t>Euronext Brussels</t>
  </si>
  <si>
    <t>Alternext (Euronext Brussels)</t>
  </si>
  <si>
    <t>Free market (Euronext Brussels)</t>
  </si>
  <si>
    <t>Vrije Markt (Euronext Brussels)</t>
  </si>
  <si>
    <t>Andere markt (te preciseren)</t>
  </si>
  <si>
    <t>Marché libre (Euronext Brussels)</t>
  </si>
  <si>
    <t>Autre marché (précisez)</t>
  </si>
  <si>
    <t>Outside the market</t>
  </si>
  <si>
    <t>Other market (specify)</t>
  </si>
  <si>
    <t>Buiten beurs</t>
  </si>
  <si>
    <t>Membre de l'organe d'administration de l'offrant</t>
  </si>
  <si>
    <t>Membre de l'organe d'administration de la société visée</t>
  </si>
  <si>
    <t>29/12/2016</t>
  </si>
  <si>
    <t>ODDO ASSET MANAGEMENT ,#N/A</t>
  </si>
  <si>
    <t>ZETES INDUSTRIES Actions</t>
  </si>
  <si>
    <t xml:space="preserve">Euronext Brussels </t>
  </si>
  <si>
    <t xml:space="preserve"> - Actions (57158)
 - Warrants (0)
 - Obligations convertibles (0)
 - Autres 0 (0)</t>
  </si>
  <si>
    <t>ZETES INDUSTRIES Aandelen</t>
  </si>
  <si>
    <t xml:space="preserve"> - Aandelen (57158)
 - Warrants (0)
 - Converteerbare obligaties (0)
 - Andere 0 (0)</t>
  </si>
  <si>
    <t>ZETES INDUSTRIES Shares</t>
  </si>
  <si>
    <t xml:space="preserve"> - Shares (57158)
 - Warrants (0)
 - Convertible bonds (0)
 - Others 0 (0)</t>
  </si>
  <si>
    <t>30/12/2016</t>
  </si>
  <si>
    <t xml:space="preserve"> - Actions (60323)
 - Warrants (0)
 - Obligations convertibles (0)
 - Autres 0 (0)</t>
  </si>
  <si>
    <t xml:space="preserve"> - Aandelen (60323)
 - Warrants (0)
 - Converteerbare obligaties (0)
 - Andere 0 (0)</t>
  </si>
  <si>
    <t xml:space="preserve"> - Shares (60323)
 - Warrants (0)
 - Convertible bonds (0)
 - Others 0 (0)</t>
  </si>
  <si>
    <t>ODDO MERITEN ASSET MANAGEMENT SAS ,#N/A</t>
  </si>
  <si>
    <t xml:space="preserve"> - Actions (76789)
 - Warrants (0)
 - Obligations convertibles (0)
 - Autres 0 (0)</t>
  </si>
  <si>
    <t xml:space="preserve"> - Aandelen (76789)
 - Warrants (0)
 - Converteerbare obligaties (0)
 - Andere 0 (0)</t>
  </si>
  <si>
    <t xml:space="preserve"> - Shares (76789)
 - Warrants (0)
 - Convertible bonds (0)
 - Others 0 (0)</t>
  </si>
  <si>
    <t xml:space="preserve"> - Actions (102810)
 - Warrants (0)
 - Obligations convertibles (0)
 - Autres 0 (0)</t>
  </si>
  <si>
    <t xml:space="preserve"> - Aandelen (102810)
 - Warrants (0)
 - Converteerbare obligaties (0)
 - Andere 0 (0)</t>
  </si>
  <si>
    <t xml:space="preserve"> - Shares (102810)
 - Warrants (0)
 - Convertible bonds (0)
 - Others 0 (0)</t>
  </si>
  <si>
    <t xml:space="preserve"> - Actions (120000)
 - Warrants (0)
 - Obligations convertibles (0)
 - Autres 0 (0)</t>
  </si>
  <si>
    <t xml:space="preserve"> - Aandelen (120000)
 - Warrants (0)
 - Converteerbare obligaties (0)
 - Andere 0 (0)</t>
  </si>
  <si>
    <t xml:space="preserve"> - Shares (120000)
 - Warrants (0)
 - Convertible bonds (0)
 - Others 0 (0)</t>
  </si>
  <si>
    <t xml:space="preserve"> - Actions (121590)
 - Warrants (0)
 - Obligations convertibles (0)
 - Autres 0 (0)</t>
  </si>
  <si>
    <t xml:space="preserve"> - Aandelen (121590)
 - Warrants (0)
 - Converteerbare obligaties (0)
 - Andere 0 (0)</t>
  </si>
  <si>
    <t xml:space="preserve"> - Shares (121590)
 - Warrants (0)
 - Convertible bonds (0)
 - Others 0 (0)</t>
  </si>
  <si>
    <t xml:space="preserve"> - Actions (126379)
 - Warrants (0)
 - Obligations convertibles (0)
 - Autres 0 (0)</t>
  </si>
  <si>
    <t xml:space="preserve"> - Aandelen (126379)
 - Warrants (0)
 - Converteerbare obligaties (0)
 - Andere 0 (0)</t>
  </si>
  <si>
    <t xml:space="preserve"> - Shares (126379)
 - Warrants (0)
 - Convertible bonds (0)
 - Others 0 (0)</t>
  </si>
  <si>
    <t xml:space="preserve"> - Actions (130152)
 - Warrants (0)
 - Obligations convertibles (0)
 - Autres 0 (0)</t>
  </si>
  <si>
    <t xml:space="preserve"> - Aandelen (130152)
 - Warrants (0)
 - Converteerbare obligaties (0)
 - Andere 0 (0)</t>
  </si>
  <si>
    <t xml:space="preserve"> - Shares (130152)
 - Warrants (0)
 - Convertible bonds (0)
 - Others 0 (0)</t>
  </si>
  <si>
    <t xml:space="preserve"> - Actions (146888)
 - Warrants (0)
 - Obligations convertibles (0)
 - Autres 0 (0)</t>
  </si>
  <si>
    <t xml:space="preserve"> - Aandelen (146888)
 - Warrants (0)
 - Converteerbare obligaties (0)
 - Andere 0 (0)</t>
  </si>
  <si>
    <t xml:space="preserve"> - Shares (146888)
 - Warrants (0)
 - Convertible bonds (0)
 - Others 0 (0)</t>
  </si>
  <si>
    <t>16/01/2017</t>
  </si>
  <si>
    <t xml:space="preserve"> - Actions (152423)
 - Warrants (0)
 - Obligations convertibles (0)
 - Autres 0 (0)</t>
  </si>
  <si>
    <t xml:space="preserve"> - Aandelen (152423)
 - Warrants (0)
 - Converteerbare obligaties (0)
 - Andere 0 (0)</t>
  </si>
  <si>
    <t xml:space="preserve"> - Shares (152423)
 - Warrants (0)
 - Convertible bonds (0)
 - Others 0 (0)</t>
  </si>
  <si>
    <t xml:space="preserve"> - Actions (151019)
 - Warrants (0)
 - Obligations convertibles (0)
 - Autres 0 (0)</t>
  </si>
  <si>
    <t xml:space="preserve"> - Aandelen (151019)
 - Warrants (0)
 - Converteerbare obligaties (0)
 - Andere 0 (0)</t>
  </si>
  <si>
    <t xml:space="preserve"> - Shares (151019)
 - Warrants (0)
 - Convertible bonds (0)
 - Others 0 (0)</t>
  </si>
  <si>
    <t>17/01/2017</t>
  </si>
  <si>
    <t xml:space="preserve"> - Actions (155024)
 - Warrants (0)
 - Obligations convertibles (0)
 - Autres 0 (0)</t>
  </si>
  <si>
    <t xml:space="preserve"> - Aandelen (155024)
 - Warrants (0)
 - Converteerbare obligaties (0)
 - Andere 0 (0)</t>
  </si>
  <si>
    <t xml:space="preserve"> - Shares (155024)
 - Warrants (0)
 - Convertible bonds (0)
 - Others 0 (0)</t>
  </si>
  <si>
    <t>18/01/2017</t>
  </si>
  <si>
    <t xml:space="preserve"> - Actions (156473)
 - Warrants (0)
 - Obligations convertibles (0)
 - Autres 0 (0)</t>
  </si>
  <si>
    <t xml:space="preserve"> - Aandelen (156473)
 - Warrants (0)
 - Converteerbare obligaties (0)
 - Andere 0 (0)</t>
  </si>
  <si>
    <t xml:space="preserve"> - Shares (156473)
 - Warrants (0)
 - Convertible bonds (0)
 - Others 0 (0)</t>
  </si>
  <si>
    <t>MVN Asset Management Limited ,Personne morale qui détient, (in)directement ou indirectement, au moins 1% des titres avec droit de vote de la société visée</t>
  </si>
  <si>
    <t xml:space="preserve">Alternext (Euronext Brussels) </t>
  </si>
  <si>
    <t xml:space="preserve"> - Actions (67901)
 - Warrants ()
 - Obligations convertibles ()
 - Autres  ()</t>
  </si>
  <si>
    <t xml:space="preserve">MVN Asset Management Limited ,Rechtspersoon die (on)rechtstreeks minstens 1% houdt van de doelvennootschap </t>
  </si>
  <si>
    <t xml:space="preserve"> - Aandelen (67901)
 - Warrants ()
 - Converteerbare obligaties ()
 - Andere  ()</t>
  </si>
  <si>
    <t>MVN Asset Management Limited ,Legal person who (in)directly holds at least 1% of the target company</t>
  </si>
  <si>
    <t xml:space="preserve"> - Shares (67901)
 - Warrants ()
 - Convertible bonds ()
 - Others  ()</t>
  </si>
  <si>
    <t xml:space="preserve"> - Actions (69591)
 - Warrants ()
 - Obligations convertibles ()
 - Autres  ()</t>
  </si>
  <si>
    <t xml:space="preserve"> - Aandelen (69591)
 - Warrants ()
 - Converteerbare obligaties ()
 - Andere  ()</t>
  </si>
  <si>
    <t xml:space="preserve"> - Shares (69591)
 - Warrants ()
 - Convertible bonds ()
 - Others  ()</t>
  </si>
  <si>
    <t xml:space="preserve"> - Actions (69791)
 - Warrants ()
 - Obligations convertibles ()
 - Autres  ()</t>
  </si>
  <si>
    <t xml:space="preserve"> - Aandelen (69791)
 - Warrants ()
 - Converteerbare obligaties ()
 - Andere  ()</t>
  </si>
  <si>
    <t xml:space="preserve"> - Shares (69791)
 - Warrants ()
 - Convertible bonds ()
 - Others  ()</t>
  </si>
  <si>
    <t>53.999485EUR</t>
  </si>
  <si>
    <t xml:space="preserve"> - Actions (67868)
 - Warrants ()
 - Obligations convertibles ()
 - Autres  ()</t>
  </si>
  <si>
    <t xml:space="preserve"> - Aandelen (67868)
 - Warrants ()
 - Converteerbare obligaties ()
 - Andere  ()</t>
  </si>
  <si>
    <t xml:space="preserve"> - Shares (67868)
 - Warrants ()
 - Convertible bonds ()
 - Others  ()</t>
  </si>
  <si>
    <t>19/01/2017</t>
  </si>
  <si>
    <t xml:space="preserve"> - Actions (217500)
 - Warrants (0)
 - Obligations convertibles (0)
 - Autres 0 (0)</t>
  </si>
  <si>
    <t xml:space="preserve"> - Aandelen (217500)
 - Warrants (0)
 - Converteerbare obligaties (0)
 - Andere 0 (0)</t>
  </si>
  <si>
    <t xml:space="preserve"> - Shares (217500)
 - Warrants (0)
 - Convertible bonds (0)
 - Others 0 (0)</t>
  </si>
  <si>
    <t xml:space="preserve"> - Actions (74791)
 - Warrants ()
 - Obligations convertibles ()
 - Autres  ()</t>
  </si>
  <si>
    <t xml:space="preserve"> - Aandelen (74791)
 - Warrants ()
 - Converteerbare obligaties ()
 - Andere  ()</t>
  </si>
  <si>
    <t xml:space="preserve"> - Shares (74791)
 - Warrants ()
 - Convertible bonds ()
 - Others  ()</t>
  </si>
  <si>
    <t>20/01/2017</t>
  </si>
  <si>
    <t xml:space="preserve"> - Actions (218949)
 - Warrants (0)
 - Obligations convertibles (0)
 - Autres 0 (0)</t>
  </si>
  <si>
    <t xml:space="preserve"> - Aandelen (218949)
 - Warrants (0)
 - Converteerbare obligaties (0)
 - Andere 0 (0)</t>
  </si>
  <si>
    <t xml:space="preserve"> - Shares (218949)
 - Warrants (0)
 - Convertible bonds (0)
 - Others 0 (0)</t>
  </si>
  <si>
    <t>CIGOGNE MANAGEMENT S.A.
 on behalf of CIGOGNE UCITS - M&amp;A ARBITRAGE ,Personne morale qui détient, (in)directement ou indirectement, au moins 1% des titres avec droit de vote de la société visée</t>
  </si>
  <si>
    <t xml:space="preserve"> - Actions (78947)
 - Warrants ()
 - Obligations convertibles ()
 - Autres  ()</t>
  </si>
  <si>
    <t xml:space="preserve">CIGOGNE MANAGEMENT S.A.
 on behalf of CIGOGNE UCITS - M&amp;A ARBITRAGE ,Rechtspersoon die (on)rechtstreeks minstens 1% houdt van de doelvennootschap </t>
  </si>
  <si>
    <t xml:space="preserve"> - Aandelen (78947)
 - Warrants ()
 - Converteerbare obligaties ()
 - Andere  ()</t>
  </si>
  <si>
    <t>CIGOGNE MANAGEMENT S.A.
 on behalf of CIGOGNE UCITS - M&amp;A ARBITRAGE ,Legal person who (in)directly holds at least 1% of the target company</t>
  </si>
  <si>
    <t xml:space="preserve"> - Shares (78947)
 - Warrants ()
 - Convertible bonds ()
 - Others  ()</t>
  </si>
  <si>
    <t>25/01/2017</t>
  </si>
  <si>
    <t xml:space="preserve"> - Actions (254924)
 - Warrants (0)
 - Obligations convertibles (0)
 - Autres 0 (0)</t>
  </si>
  <si>
    <t xml:space="preserve"> - Aandelen (254924)
 - Warrants (0)
 - Converteerbare obligaties (0)
 - Andere 0 (0)</t>
  </si>
  <si>
    <t xml:space="preserve"> - Shares (254924)
 - Warrants (0)
 - Convertible bonds (0)
 - Others 0 (0)</t>
  </si>
  <si>
    <t xml:space="preserve"> - Actions (74793)
 - Warrants ()
 - Obligations convertibles ()
 - Autres  ()</t>
  </si>
  <si>
    <t xml:space="preserve"> - Aandelen (74793)
 - Warrants ()
 - Converteerbare obligaties ()
 - Andere  ()</t>
  </si>
  <si>
    <t xml:space="preserve"> - Shares (74793)
 - Warrants ()
 - Convertible bonds ()
 - Others  ()</t>
  </si>
  <si>
    <t>27/01/2017</t>
  </si>
  <si>
    <t xml:space="preserve"> - Actions (258289)
 - Warrants (0)
 - Obligations convertibles (0)
 - Autres 0 (0)</t>
  </si>
  <si>
    <t xml:space="preserve"> - Aandelen (258289)
 - Warrants (0)
 - Converteerbare obligaties (0)
 - Andere 0 (0)</t>
  </si>
  <si>
    <t xml:space="preserve"> - Shares (258289)
 - Warrants (0)
 - Convertible bonds (0)
 - Others 0 (0)</t>
  </si>
  <si>
    <t>31/01/2017</t>
  </si>
  <si>
    <t xml:space="preserve"> - Actions (261946)
 - Warrants (0)
 - Obligations convertibles (0)
 - Autres 0 (0)</t>
  </si>
  <si>
    <t xml:space="preserve"> - Aandelen (261946)
 - Warrants (0)
 - Converteerbare obligaties (0)
 - Andere 0 (0)</t>
  </si>
  <si>
    <t xml:space="preserve"> - Shares (261946)
 - Warrants (0)
 - Convertible bonds (0)
 - Others 0 (0)</t>
  </si>
  <si>
    <t xml:space="preserve"> - Actions (90226)
 - Warrants ()
 - Obligations convertibles ()
 - Autres  ()</t>
  </si>
  <si>
    <t xml:space="preserve"> - Aandelen (90226)
 - Warrants ()
 - Converteerbare obligaties ()
 - Andere  ()</t>
  </si>
  <si>
    <t xml:space="preserve"> - Shares (90226)
 - Warrants ()
 - Convertible bonds ()
 - Others  ()</t>
  </si>
  <si>
    <t xml:space="preserve"> - Actions (92367)
 - Warrants ()
 - Obligations convertibles ()
 - Autres  ()</t>
  </si>
  <si>
    <t xml:space="preserve"> - Aandelen (92367)
 - Warrants ()
 - Converteerbare obligaties ()
 - Andere  ()</t>
  </si>
  <si>
    <t xml:space="preserve"> - Shares (92367)
 - Warrants ()
 - Convertible bonds ()
 - Others  ()</t>
  </si>
  <si>
    <t xml:space="preserve"> - Actions (105673)
 - Warrants ()
 - Obligations convertibles ()
 - Autres  ()</t>
  </si>
  <si>
    <t xml:space="preserve"> - Aandelen (105673)
 - Warrants ()
 - Converteerbare obligaties ()
 - Andere  ()</t>
  </si>
  <si>
    <t xml:space="preserve"> - Shares (105673)
 - Warrants ()
 - Convertible bonds ()
 - Others  ()</t>
  </si>
  <si>
    <t xml:space="preserve"> - Actions (79301)
 - Warrants ()
 - Obligations convertibles ()
 - Autres  ()</t>
  </si>
  <si>
    <t xml:space="preserve"> - Aandelen (79301)
 - Warrants ()
 - Converteerbare obligaties ()
 - Andere  ()</t>
  </si>
  <si>
    <t xml:space="preserve"> - Shares (79301)
 - Warrants ()
 - Convertible bonds ()
 - Others  ()</t>
  </si>
  <si>
    <t xml:space="preserve"> - Actions (265000)
 - Warrants (0)
 - Obligations convertibles (0)
 - Autres 0 (0)</t>
  </si>
  <si>
    <t xml:space="preserve"> - Aandelen (265000)
 - Warrants (0)
 - Converteerbare obligaties (0)
 - Andere 0 (0)</t>
  </si>
  <si>
    <t xml:space="preserve"> - Shares (265000)
 - Warrants (0)
 - Convertible bonds (0)
 - Others 0 (0)</t>
  </si>
  <si>
    <t xml:space="preserve"> - Actions (110692)
 - Warrants ()
 - Obligations convertibles ()
 - Autres  ()</t>
  </si>
  <si>
    <t xml:space="preserve"> - Aandelen (110692)
 - Warrants ()
 - Converteerbare obligaties ()
 - Andere  ()</t>
  </si>
  <si>
    <t xml:space="preserve"> - Shares (110692)
 - Warrants ()
 - Convertible bonds ()
 - Others  ()</t>
  </si>
  <si>
    <t xml:space="preserve"> - Actions (110994)
 - Warrants ()
 - Obligations convertibles ()
 - Autres  ()</t>
  </si>
  <si>
    <t xml:space="preserve"> - Aandelen (110994)
 - Warrants ()
 - Converteerbare obligaties ()
 - Andere  ()</t>
  </si>
  <si>
    <t xml:space="preserve"> - Shares (110994)
 - Warrants ()
 - Convertible bonds ()
 - Others  ()</t>
  </si>
  <si>
    <t xml:space="preserve"> - Actions (79515)
 - Warrants ()
 - Obligations convertibles ()
 - Autres  ()</t>
  </si>
  <si>
    <t xml:space="preserve"> - Aandelen (79515)
 - Warrants ()
 - Converteerbare obligaties ()
 - Andere  ()</t>
  </si>
  <si>
    <t xml:space="preserve"> - Shares (79515)
 - Warrants ()
 - Convertible bonds ()
 - Others  ()</t>
  </si>
  <si>
    <t xml:space="preserve"> - Actions (79651)
 - Warrants ()
 - Obligations convertibles ()
 - Autres  ()</t>
  </si>
  <si>
    <t xml:space="preserve"> - Aandelen (79651)
 - Warrants ()
 - Converteerbare obligaties ()
 - Andere  ()</t>
  </si>
  <si>
    <t xml:space="preserve"> - Shares (79651)
 - Warrants ()
 - Convertible bonds ()
 - Others  ()</t>
  </si>
  <si>
    <t xml:space="preserve"> - Actions (111490)
 - Warrants ()
 - Obligations convertibles ()
 - Autres  ()</t>
  </si>
  <si>
    <t xml:space="preserve"> - Aandelen (111490)
 - Warrants ()
 - Converteerbare obligaties ()
 - Andere  ()</t>
  </si>
  <si>
    <t xml:space="preserve"> - Shares (111490)
 - Warrants ()
 - Convertible bonds ()
 - Others  ()</t>
  </si>
  <si>
    <t xml:space="preserve"> - Actions (80000)
 - Warrants ()
 - Obligations convertibles ()
 - Autres  ()</t>
  </si>
  <si>
    <t xml:space="preserve"> - Aandelen (80000)
 - Warrants ()
 - Converteerbare obligaties ()
 - Andere  ()</t>
  </si>
  <si>
    <t xml:space="preserve"> - Shares (80000)
 - Warrants ()
 - Convertible bonds ()
 - Others  ()</t>
  </si>
  <si>
    <t xml:space="preserve"> - Actions (112930)
 - Warrants ()
 - Obligations convertibles ()
 - Autres  ()</t>
  </si>
  <si>
    <t xml:space="preserve"> - Aandelen (112930)
 - Warrants ()
 - Converteerbare obligaties ()
 - Andere  ()</t>
  </si>
  <si>
    <t xml:space="preserve"> - Shares (112930)
 - Warrants ()
 - Convertible bonds ()
 - Others  ()</t>
  </si>
  <si>
    <t>17/02/2017</t>
  </si>
  <si>
    <t xml:space="preserve"> - Actions (81651)
 - Warrants ()
 - Obligations convertibles ()
 - Autres  ()</t>
  </si>
  <si>
    <t xml:space="preserve"> - Aandelen (81651)
 - Warrants ()
 - Converteerbare obligaties ()
 - Andere  ()</t>
  </si>
  <si>
    <t xml:space="preserve"> - Shares (81651)
 - Warrants ()
 - Convertible bonds ()
 - Others  ()</t>
  </si>
  <si>
    <t>27/02/2017</t>
  </si>
  <si>
    <t xml:space="preserve"> - Actions (83271)
 - Warrants ()
 - Obligations convertibles ()
 - Autres  ()</t>
  </si>
  <si>
    <t xml:space="preserve"> - Aandelen (83271)
 - Warrants ()
 - Converteerbare obligaties ()
 - Andere  ()</t>
  </si>
  <si>
    <t xml:space="preserve"> - Shares (83271)
 - Warrants ()
 - Convertible bonds ()
 - Others  ()</t>
  </si>
  <si>
    <t xml:space="preserve"> - Actions (113422)
 - Warrants ()
 - Obligations convertibles ()
 - Autres  ()</t>
  </si>
  <si>
    <t xml:space="preserve"> - Aandelen (113422)
 - Warrants ()
 - Converteerbare obligaties ()
 - Andere  ()</t>
  </si>
  <si>
    <t xml:space="preserve"> - Shares (113422)
 - Warrants ()
 - Convertible bonds ()
 - Others  ()</t>
  </si>
  <si>
    <t>28/02/2017</t>
  </si>
  <si>
    <t xml:space="preserve"> - Actions (84513)
 - Warrants ()
 - Obligations convertibles ()
 - Autres  ()</t>
  </si>
  <si>
    <t xml:space="preserve"> - Aandelen (84513)
 - Warrants ()
 - Converteerbare obligaties ()
 - Andere  ()</t>
  </si>
  <si>
    <t xml:space="preserve"> - Shares (84513)
 - Warrants ()
 - Convertible bonds ()
 - Others  ()</t>
  </si>
  <si>
    <t xml:space="preserve"> - Actions (117226)
 - Warrants ()
 - Obligations convertibles ()
 - Autres  ()</t>
  </si>
  <si>
    <t xml:space="preserve"> - Aandelen (117226)
 - Warrants ()
 - Converteerbare obligaties ()
 - Andere  ()</t>
  </si>
  <si>
    <t xml:space="preserve"> - Shares (117226)
 - Warrants ()
 - Convertible bonds ()
 - Others  ()</t>
  </si>
  <si>
    <t xml:space="preserve"> - Actions (117823)
 - Warrants ()
 - Obligations convertibles ()
 - Autres  ()</t>
  </si>
  <si>
    <t xml:space="preserve"> - Aandelen (117823)
 - Warrants ()
 - Converteerbare obligaties ()
 - Andere  ()</t>
  </si>
  <si>
    <t xml:space="preserve"> - Shares (117823)
 - Warrants ()
 - Convertible bonds ()
 - Others  ()</t>
  </si>
  <si>
    <t xml:space="preserve"> - Actions (128206)
 - Warrants ()
 - Obligations convertibles ()
 - Autres  ()</t>
  </si>
  <si>
    <t xml:space="preserve"> - Aandelen (128206)
 - Warrants ()
 - Converteerbare obligaties ()
 - Andere  ()</t>
  </si>
  <si>
    <t xml:space="preserve"> - Shares (128206)
 - Warrants ()
 - Convertible bonds ()
 - Others  ()</t>
  </si>
  <si>
    <t xml:space="preserve"> - Actions (85244)
 - Warrants ()
 - Obligations convertibles ()
 - Autres  ()</t>
  </si>
  <si>
    <t xml:space="preserve"> - Aandelen (85244)
 - Warrants ()
 - Converteerbare obligaties ()
 - Andere  ()</t>
  </si>
  <si>
    <t xml:space="preserve"> - Shares (85244)
 - Warrants ()
 - Convertible bonds ()
 - Others  ()</t>
  </si>
  <si>
    <t xml:space="preserve"> - Actions (132102)
 - Warrants ()
 - Obligations convertibles ()
 - Autres  ()</t>
  </si>
  <si>
    <t xml:space="preserve"> - Aandelen (132102)
 - Warrants ()
 - Converteerbare obligaties ()
 - Andere  ()</t>
  </si>
  <si>
    <t xml:space="preserve"> - Shares (132102)
 - Warrants ()
 - Convertible bonds ()
 - Others  ()</t>
  </si>
  <si>
    <t xml:space="preserve"> - Actions (144123)
 - Warrants ()
 - Obligations convertibles ()
 - Autres  ()</t>
  </si>
  <si>
    <t xml:space="preserve"> - Aandelen (144123)
 - Warrants ()
 - Converteerbare obligaties ()
 - Andere  ()</t>
  </si>
  <si>
    <t xml:space="preserve"> - Shares (144123)
 - Warrants ()
 - Convertible bonds ()
 - Others  ()</t>
  </si>
  <si>
    <t xml:space="preserve"> - Actions (85313)
 - Warrants ()
 - Obligations convertibles ()
 - Autres  ()</t>
  </si>
  <si>
    <t xml:space="preserve"> - Aandelen (85313)
 - Warrants ()
 - Converteerbare obligaties ()
 - Andere  ()</t>
  </si>
  <si>
    <t xml:space="preserve"> - Shares (85313)
 - Warrants ()
 - Convertible bonds ()
 - Others  ()</t>
  </si>
  <si>
    <t xml:space="preserve"> - Actions (145954)
 - Warrants ()
 - Obligations convertibles ()
 - Autres  ()</t>
  </si>
  <si>
    <t xml:space="preserve"> - Aandelen (145954)
 - Warrants ()
 - Converteerbare obligaties ()
 - Andere  ()</t>
  </si>
  <si>
    <t xml:space="preserve"> - Shares (145954)
 - Warrants ()
 - Convertible bonds ()
 - Others  ()</t>
  </si>
  <si>
    <t>13/03/2017</t>
  </si>
  <si>
    <t xml:space="preserve"> - Actions (153391)
 - Warrants ()
 - Obligations convertibles ()
 - Autres  ()</t>
  </si>
  <si>
    <t xml:space="preserve"> - Aandelen (153391)
 - Warrants ()
 - Converteerbare obligaties ()
 - Andere  ()</t>
  </si>
  <si>
    <t xml:space="preserve"> - Shares (153391)
 - Warrants ()
 - Convertible bonds ()
 - Others  ()</t>
  </si>
  <si>
    <t>14/03/2017</t>
  </si>
  <si>
    <t xml:space="preserve"> - Actions (157663)
 - Warrants ()
 - Obligations convertibles ()
 - Autres  ()</t>
  </si>
  <si>
    <t xml:space="preserve"> - Aandelen (157663)
 - Warrants ()
 - Converteerbare obligaties ()
 - Andere  ()</t>
  </si>
  <si>
    <t xml:space="preserve"> - Shares (157663)
 - Warrants ()
 - Convertible bonds ()
 - Others  ()</t>
  </si>
  <si>
    <t>15/03/2017</t>
  </si>
  <si>
    <t xml:space="preserve"> - Actions (157880)
 - Warrants ()
 - Obligations convertibles ()
 - Autres  ()</t>
  </si>
  <si>
    <t xml:space="preserve"> - Aandelen (157880)
 - Warrants ()
 - Converteerbare obligaties ()
 - Andere  ()</t>
  </si>
  <si>
    <t xml:space="preserve"> - Shares (157880)
 - Warrants ()
 - Convertible bonds ()
 - Others  ()</t>
  </si>
  <si>
    <t>16/03/2017</t>
  </si>
  <si>
    <t xml:space="preserve"> - Actions (158690)
 - Warrants ()
 - Obligations convertibles ()
 - Autres  ()</t>
  </si>
  <si>
    <t xml:space="preserve"> - Aandelen (158690)
 - Warrants ()
 - Converteerbare obligaties ()
 - Andere  ()</t>
  </si>
  <si>
    <t xml:space="preserve"> - Shares (158690)
 - Warrants ()
 - Convertible bonds ()
 - Others  ()</t>
  </si>
  <si>
    <t>21/03/2017</t>
  </si>
  <si>
    <t xml:space="preserve"> - Actions (171251)
 - Warrants ()
 - Obligations convertibles ()
 - Autres  ()</t>
  </si>
  <si>
    <t xml:space="preserve"> - Aandelen (171251)
 - Warrants ()
 - Converteerbare obligaties ()
 - Andere  ()</t>
  </si>
  <si>
    <t xml:space="preserve"> - Shares (171251)
 - Warrants ()
 - Convertible bonds ()
 - Others  ()</t>
  </si>
  <si>
    <t>22/03/2017</t>
  </si>
  <si>
    <t xml:space="preserve"> - Actions (172588)
 - Warrants ()
 - Obligations convertibles ()
 - Autres  ()</t>
  </si>
  <si>
    <t xml:space="preserve"> - Aandelen (172588)
 - Warrants ()
 - Converteerbare obligaties ()
 - Andere  ()</t>
  </si>
  <si>
    <t xml:space="preserve"> - Shares (172588)
 - Warrants ()
 - Convertible bonds ()
 - Others  ()</t>
  </si>
  <si>
    <t>23/03/2017</t>
  </si>
  <si>
    <t xml:space="preserve"> - Actions (174006)
 - Warrants ()
 - Obligations convertibles ()
 - Autres  ()</t>
  </si>
  <si>
    <t xml:space="preserve"> - Aandelen (174006)
 - Warrants ()
 - Converteerbare obligaties ()
 - Andere  ()</t>
  </si>
  <si>
    <t xml:space="preserve"> - Shares (174006)
 - Warrants ()
 - Convertible bonds ()
 - Others  ()</t>
  </si>
  <si>
    <t>24/03/2017</t>
  </si>
  <si>
    <t xml:space="preserve"> - Actions (175910)
 - Warrants ()
 - Obligations convertibles ()
 - Autres  ()</t>
  </si>
  <si>
    <t xml:space="preserve"> - Aandelen (175910)
 - Warrants ()
 - Converteerbare obligaties ()
 - Andere  ()</t>
  </si>
  <si>
    <t xml:space="preserve"> - Shares (175910)
 - Warrants ()
 - Convertible bonds ()
 - Others  ()</t>
  </si>
  <si>
    <t>27/03/2017</t>
  </si>
  <si>
    <t xml:space="preserve"> - Actions (178692)
 - Warrants ()
 - Obligations convertibles ()
 - Autres  ()</t>
  </si>
  <si>
    <t xml:space="preserve"> - Aandelen (178692)
 - Warrants ()
 - Converteerbare obligaties ()
 - Andere  ()</t>
  </si>
  <si>
    <t xml:space="preserve"> - Shares (178692)
 - Warrants ()
 - Convertible bonds ()
 - Others  ()</t>
  </si>
  <si>
    <t>28/03/2017</t>
  </si>
  <si>
    <t xml:space="preserve"> - Actions (179925)
 - Warrants ()
 - Obligations convertibles ()
 - Autres  ()</t>
  </si>
  <si>
    <t xml:space="preserve"> - Aandelen (179925)
 - Warrants ()
 - Converteerbare obligaties ()
 - Andere  ()</t>
  </si>
  <si>
    <t xml:space="preserve"> - Shares (179925)
 - Warrants ()
 - Convertible bonds ()
 - Others  ()</t>
  </si>
  <si>
    <t>29/03/2017</t>
  </si>
  <si>
    <t xml:space="preserve"> - Actions (180095)
 - Warrants ()
 - Obligations convertibles ()
 - Autres  ()</t>
  </si>
  <si>
    <t xml:space="preserve"> - Aandelen (180095)
 - Warrants ()
 - Converteerbare obligaties ()
 - Andere  ()</t>
  </si>
  <si>
    <t xml:space="preserve"> - Shares (180095)
 - Warrants ()
 - Convertible bonds ()
 - Others  ()</t>
  </si>
  <si>
    <t>30/03/2017</t>
  </si>
  <si>
    <t xml:space="preserve"> - Actions (181610)
 - Warrants ()
 - Obligations convertibles ()
 - Autres  ()</t>
  </si>
  <si>
    <t xml:space="preserve"> - Aandelen (181610)
 - Warrants ()
 - Converteerbare obligaties ()
 - Andere  ()</t>
  </si>
  <si>
    <t xml:space="preserve"> - Shares (181610)
 - Warrants ()
 - Convertible bonds ()
 - Others  ()</t>
  </si>
  <si>
    <t>31/03/2017</t>
  </si>
  <si>
    <t xml:space="preserve"> - Actions (181955)
 - Warrants ()
 - Obligations convertibles ()
 - Autres  ()</t>
  </si>
  <si>
    <t xml:space="preserve"> - Aandelen (181955)
 - Warrants ()
 - Converteerbare obligaties ()
 - Andere  ()</t>
  </si>
  <si>
    <t xml:space="preserve"> - Shares (181955)
 - Warrants ()
 - Convertible bonds ()
 - Others  ()</t>
  </si>
  <si>
    <t xml:space="preserve"> - Actions (185754)
 - Warrants ()
 - Obligations convertibles ()
 - Autres  ()</t>
  </si>
  <si>
    <t xml:space="preserve"> - Aandelen (185754)
 - Warrants ()
 - Converteerbare obligaties ()
 - Andere  ()</t>
  </si>
  <si>
    <t xml:space="preserve"> - Shares (185754)
 - Warrants ()
 - Convertible bonds ()
 - Others  ()</t>
  </si>
  <si>
    <t xml:space="preserve"> - Actions (186173)
 - Warrants ()
 - Obligations convertibles ()
 - Autres  ()</t>
  </si>
  <si>
    <t xml:space="preserve"> - Aandelen (186173)
 - Warrants ()
 - Converteerbare obligaties ()
 - Andere  ()</t>
  </si>
  <si>
    <t xml:space="preserve"> - Shares (186173)
 - Warrants ()
 - Convertible bonds ()
 - Others  ()</t>
  </si>
  <si>
    <t xml:space="preserve">1068 
</t>
  </si>
  <si>
    <t xml:space="preserve"> - Actions (187241)
 - Warrants ()
 - Obligations convertibles ()
 - Autres  ()</t>
  </si>
  <si>
    <t xml:space="preserve"> - Aandelen (187241)
 - Warrants ()
 - Converteerbare obligaties ()
 - Andere  ()</t>
  </si>
  <si>
    <t xml:space="preserve"> - Shares (187241)
 - Warrants ()
 - Convertible bonds ()
 - Others  ()</t>
  </si>
  <si>
    <t xml:space="preserve"> - Actions (188241)
 - Warrants ()
 - Obligations convertibles ()
 - Autres  ()</t>
  </si>
  <si>
    <t xml:space="preserve"> - Aandelen (188241)
 - Warrants ()
 - Converteerbare obligaties ()
 - Andere  ()</t>
  </si>
  <si>
    <t xml:space="preserve"> - Shares (188241)
 - Warrants ()
 - Convertible bonds ()
 - Others  ()</t>
  </si>
  <si>
    <t xml:space="preserve"> - Actions (188792)
 - Warrants ()
 - Obligations convertibles ()
 - Autres  ()</t>
  </si>
  <si>
    <t xml:space="preserve"> - Aandelen (188792)
 - Warrants ()
 - Converteerbare obligaties ()
 - Andere  ()</t>
  </si>
  <si>
    <t xml:space="preserve"> - Shares (188792)
 - Warrants ()
 - Convertible bonds ()
 - Others  ()</t>
  </si>
  <si>
    <t xml:space="preserve"> - Actions (189866)
 - Warrants ()
 - Obligations convertibles ()
 - Autres  ()</t>
  </si>
  <si>
    <t xml:space="preserve"> - Aandelen (189866)
 - Warrants ()
 - Converteerbare obligaties ()
 - Andere  ()</t>
  </si>
  <si>
    <t xml:space="preserve"> - Shares (189866)
 - Warrants ()
 - Convertible bonds ()
 - Others  ()</t>
  </si>
  <si>
    <t xml:space="preserve"> - Actions (189914)
 - Warrants ()
 - Obligations convertibles ()
 - Autres  ()</t>
  </si>
  <si>
    <t xml:space="preserve"> - Aandelen (189914)
 - Warrants ()
 - Converteerbare obligaties ()
 - Andere  ()</t>
  </si>
  <si>
    <t xml:space="preserve"> - Shares (189914)
 - Warrants ()
 - Convertible bonds ()
 - Others  ()</t>
  </si>
  <si>
    <t xml:space="preserve"> - Actions (191914)
 - Warrants ()
 - Obligations convertibles ()
 - Autres  ()</t>
  </si>
  <si>
    <t xml:space="preserve"> - Aandelen (191914)
 - Warrants ()
 - Converteerbare obligaties ()
 - Andere  ()</t>
  </si>
  <si>
    <t xml:space="preserve"> - Shares (191914)
 - Warrants ()
 - Convertible bonds ()
 - Others  ()</t>
  </si>
  <si>
    <t>13/04/2017</t>
  </si>
  <si>
    <t xml:space="preserve"> - Actions (194696)
 - Warrants ()
 - Obligations convertibles ()
 - Autres  ()</t>
  </si>
  <si>
    <t xml:space="preserve"> - Aandelen (194696)
 - Warrants ()
 - Converteerbare obligaties ()
 - Andere  ()</t>
  </si>
  <si>
    <t xml:space="preserve"> - Shares (194696)
 - Warrants ()
 - Convertible bonds ()
 - Others  ()</t>
  </si>
  <si>
    <t>18/04/2017</t>
  </si>
  <si>
    <t xml:space="preserve"> - Actions (196935)
 - Warrants ()
 - Obligations convertibles ()
 - Autres  ()</t>
  </si>
  <si>
    <t xml:space="preserve"> - Aandelen (196935)
 - Warrants ()
 - Converteerbare obligaties ()
 - Andere  ()</t>
  </si>
  <si>
    <t xml:space="preserve"> - Shares (196935)
 - Warrants ()
 - Convertible bonds ()
 - Others  ()</t>
  </si>
  <si>
    <t>19/04/2017</t>
  </si>
  <si>
    <t xml:space="preserve"> - Actions (197367)
 - Warrants ()
 - Obligations convertibles ()
 - Autres  ()</t>
  </si>
  <si>
    <t xml:space="preserve"> - Aandelen (197367)
 - Warrants ()
 - Converteerbare obligaties ()
 - Andere  ()</t>
  </si>
  <si>
    <t xml:space="preserve"> - Shares (197367)
 - Warrants ()
 - Convertible bonds ()
 - Others  ()</t>
  </si>
  <si>
    <t>20/04/2017</t>
  </si>
  <si>
    <t xml:space="preserve"> - Actions (198680)
 - Warrants ()
 - Obligations convertibles ()
 - Autres  ()</t>
  </si>
  <si>
    <t xml:space="preserve"> - Aandelen (198680)
 - Warrants ()
 - Converteerbare obligaties ()
 - Andere  ()</t>
  </si>
  <si>
    <t xml:space="preserve"> - Shares (198680)
 - Warrants ()
 - Convertible bonds ()
 - Others  ()</t>
  </si>
  <si>
    <t>24/04/2017</t>
  </si>
  <si>
    <t xml:space="preserve"> - Actions (199374)
 - Warrants ()
 - Obligations convertibles ()
 - Autres  ()</t>
  </si>
  <si>
    <t xml:space="preserve"> - Aandelen (199374)
 - Warrants ()
 - Converteerbare obligaties ()
 - Andere  ()</t>
  </si>
  <si>
    <t xml:space="preserve"> - Shares (199374)
 - Warrants ()
 - Convertible bonds ()
 - Others  ()</t>
  </si>
  <si>
    <t>25/04/2017</t>
  </si>
  <si>
    <t xml:space="preserve"> - Actions (203025)
 - Warrants ()
 - Obligations convertibles ()
 - Autres  ()</t>
  </si>
  <si>
    <t xml:space="preserve"> - Aandelen (203025)
 - Warrants ()
 - Converteerbare obligaties ()
 - Andere  ()</t>
  </si>
  <si>
    <t xml:space="preserve"> - Shares (203025)
 - Warrants ()
 - Convertible bonds ()
 - Others  ()</t>
  </si>
  <si>
    <t>27/04/2017</t>
  </si>
  <si>
    <t>Panasonic Holding (Netherlands) B.V. ,Offrant</t>
  </si>
  <si>
    <t>Zetes Industries SA Actions</t>
  </si>
  <si>
    <t xml:space="preserve">Hors bourse </t>
  </si>
  <si>
    <t xml:space="preserve"> - Actions (1751559)
 - Warrants ()
 - Obligations convertibles ()
 - Autres  ()</t>
  </si>
  <si>
    <t xml:space="preserve">Panasonic Holding (Netherlands) B.V. ,Bieder </t>
  </si>
  <si>
    <t>Zetes Industries SA Aandelen</t>
  </si>
  <si>
    <t xml:space="preserve">Buiten beurs </t>
  </si>
  <si>
    <t xml:space="preserve"> - Aandelen (1751559)
 - Warrants ()
 - Converteerbare obligaties ()
 - Andere  ()</t>
  </si>
  <si>
    <t>Panasonic Holding (Netherlands) B.V. ,Offeror</t>
  </si>
  <si>
    <t>Zetes Industries SA Shares</t>
  </si>
  <si>
    <t xml:space="preserve">Outside the market </t>
  </si>
  <si>
    <t xml:space="preserve"> - Shares (1751559)
 - Warrants ()
 - Convertible bonds ()
 - Others  ()</t>
  </si>
  <si>
    <t>28/04/2017</t>
  </si>
  <si>
    <t xml:space="preserve"> - Actions (210234)
 - Warrants ()
 - Obligations convertibles ()
 - Autres  ()</t>
  </si>
  <si>
    <t xml:space="preserve"> - Aandelen (210234)
 - Warrants ()
 - Converteerbare obligaties ()
 - Andere  ()</t>
  </si>
  <si>
    <t xml:space="preserve"> - Shares (210234)
 - Warrants ()
 - Convertible bonds ()
 - Others  ()</t>
  </si>
  <si>
    <t>Cobepa SA ,Personne morale qui détient, (in)directement ou indirectement, au moins 1% des titres avec droit de vote de la société visée</t>
  </si>
  <si>
    <t xml:space="preserve"> - Actions (0)
 - Warrants (0)
 - Obligations convertibles (0)
 - Autres  (0)</t>
  </si>
  <si>
    <t xml:space="preserve">Cobepa SA ,Rechtspersoon die (on)rechtstreeks minstens 1% houdt van de doelvennootschap </t>
  </si>
  <si>
    <t xml:space="preserve"> - Aandelen (0)
 - Warrants (0)
 - Converteerbare obligaties (0)
 - Andere  (0)</t>
  </si>
  <si>
    <t>Cobepa SA ,Legal person who (in)directly holds at least 1% of the target company</t>
  </si>
  <si>
    <t xml:space="preserve"> - Shares (0)
 - Warrants (0)
 - Convertible bonds (0)
 - Others  (0)</t>
  </si>
  <si>
    <t>Pierre Lambert ,Membre de l'organe d'administration de la société visée</t>
  </si>
  <si>
    <t xml:space="preserve">Pierre Lambert ,Lid van het bestuursorgaan van de doelvennootschap </t>
  </si>
  <si>
    <t>Pierre Lambert ,Member of the board of the target company</t>
  </si>
  <si>
    <t>Jean-François Jacques ,Membre de l'organe d'administration de la société visée</t>
  </si>
  <si>
    <t xml:space="preserve">Jean-François Jacques ,Lid van het bestuursorgaan van de doelvennootschap </t>
  </si>
  <si>
    <t>Jean-François Jacques ,Member of the board of the target company</t>
  </si>
  <si>
    <t>Alain Wirtz ,Membre de l'organe d'administration de la société visée</t>
  </si>
  <si>
    <t xml:space="preserve">Alain Wirtz ,Lid van het bestuursorgaan van de doelvennootschap </t>
  </si>
  <si>
    <t>Alain Wirtz ,Member of the board of the target company</t>
  </si>
  <si>
    <t>Antinos S.A. ,Personne morale qui détient, (in)directement ou indirectement, au moins 1% des titres avec droit de vote de la société visée</t>
  </si>
  <si>
    <t xml:space="preserve">Antinos S.A. ,Rechtspersoon die (on)rechtstreeks minstens 1% houdt van de doelvennootschap </t>
  </si>
  <si>
    <t>Antinos S.A. ,Legal person who (in)directly holds at least 1% of the target company</t>
  </si>
  <si>
    <t xml:space="preserve"> - Actions (218566)
 - Warrants ()
 - Obligations convertibles ()
 - Autres  ()</t>
  </si>
  <si>
    <t xml:space="preserve"> - Aandelen (218566)
 - Warrants ()
 - Converteerbare obligaties ()
 - Andere  ()</t>
  </si>
  <si>
    <t xml:space="preserve"> - Shares (218566)
 - Warrants ()
 - Convertible bonds ()
 - Others  ()</t>
  </si>
  <si>
    <t xml:space="preserve"> - Actions (218694)
 - Warrants ()
 - Obligations convertibles ()
 - Autres  ()</t>
  </si>
  <si>
    <t xml:space="preserve"> - Aandelen (218694)
 - Warrants ()
 - Converteerbare obligaties ()
 - Andere  ()</t>
  </si>
  <si>
    <t xml:space="preserve"> - Shares (218694)
 - Warrants ()
 - Convertible bonds ()
 - Others  ()</t>
  </si>
  <si>
    <t>24/05/2017</t>
  </si>
  <si>
    <t xml:space="preserve"> - Actions (218750)
 - Warrants ()
 - Obligations convertibles ()
 - Autres  ()</t>
  </si>
  <si>
    <t xml:space="preserve"> - Aandelen (218750)
 - Warrants ()
 - Converteerbare obligaties ()
 - Andere  ()</t>
  </si>
  <si>
    <t xml:space="preserve"> - Shares (218750)
 - Warrants ()
 - Convertible bonds ()
 - Others  ()</t>
  </si>
  <si>
    <t xml:space="preserve"> - Actions (234477)
 - Warrants ()
 - Obligations convertibles ()
 - Autres  ()</t>
  </si>
  <si>
    <t xml:space="preserve"> - Aandelen (234477)
 - Warrants ()
 - Converteerbare obligaties ()
 - Andere  ()</t>
  </si>
  <si>
    <t xml:space="preserve"> - Shares (234477)
 - Warrants ()
 - Convertible bonds ()
 - Others  ()</t>
  </si>
  <si>
    <t>JPMorgan Chase &amp; Co. ,Personne morale qui détient, (in)directement ou indirectement, au moins 1% des titres avec droit de vote de la société visée</t>
  </si>
  <si>
    <t>Zetes Industries S.A. Actions</t>
  </si>
  <si>
    <t xml:space="preserve"> - Actions (51184)
 - Warrants ()
 - Obligations convertibles ()
 - Autres Right to Recall (7223)</t>
  </si>
  <si>
    <t xml:space="preserve">JPMorgan Chase &amp; Co. ,Rechtspersoon die (on)rechtstreeks minstens 1% houdt van de doelvennootschap </t>
  </si>
  <si>
    <t>Zetes Industries S.A. Aandelen</t>
  </si>
  <si>
    <t xml:space="preserve"> - Aandelen (51184)
 - Warrants ()
 - Converteerbare obligaties ()
 - Andere Right to Recall (7223)</t>
  </si>
  <si>
    <t>JPMorgan Chase &amp; Co. ,Legal person who (in)directly holds at least 1% of the target company</t>
  </si>
  <si>
    <t>Zetes Industries S.A. Shares</t>
  </si>
  <si>
    <t xml:space="preserve"> - Shares (51184)
 - Warrants ()
 - Convertible bonds ()
 - Others Right to Recall (7223)</t>
  </si>
  <si>
    <t>Autre marché (précisez) BATS Chi-X</t>
  </si>
  <si>
    <t xml:space="preserve"> - Actions (49524)
 - Warrants ()
 - Obligations convertibles ()
 - Autres Right to Recall (7223)</t>
  </si>
  <si>
    <t>Andere markt (te preciseren) BATS Chi-X</t>
  </si>
  <si>
    <t xml:space="preserve"> - Aandelen (49524)
 - Warrants ()
 - Converteerbare obligaties ()
 - Andere Right to Recall (7223)</t>
  </si>
  <si>
    <t>Other market (specify) BATS Chi-X</t>
  </si>
  <si>
    <t xml:space="preserve"> - Shares (49524)
 - Warrants ()
 - Convertible bonds ()
 - Others Right to Recall (7223)</t>
  </si>
  <si>
    <t xml:space="preserve"> - Actions (49886)
 - Warrants ()
 - Obligations convertibles ()
 - Autres Right to Recall (7223)</t>
  </si>
  <si>
    <t xml:space="preserve"> - Aandelen (49886)
 - Warrants ()
 - Converteerbare obligaties ()
 - Andere Right to Recall (7223)</t>
  </si>
  <si>
    <t xml:space="preserve"> - Shares (49886)
 - Warrants ()
 - Convertible bonds ()
 - Others Right to Recall (7223)</t>
  </si>
  <si>
    <t xml:space="preserve"> - Actions (49870)
 - Warrants ()
 - Obligations convertibles ()
 - Autres Right to Recall (7223)</t>
  </si>
  <si>
    <t xml:space="preserve"> - Aandelen (49870)
 - Warrants ()
 - Converteerbare obligaties ()
 - Andere Right to Recall (7223)</t>
  </si>
  <si>
    <t xml:space="preserve"> - Shares (49870)
 - Warrants ()
 - Convertible bonds ()
 - Others Right to Recall (7223)</t>
  </si>
  <si>
    <t>N/A</t>
  </si>
  <si>
    <t>Conclusion d'un prêt de titre6/07/2017</t>
  </si>
  <si>
    <t xml:space="preserve"> - Actions (57921)
 - Warrants ()
 - Obligations convertibles ()
 - Autres  ()</t>
  </si>
  <si>
    <t>Aangaan van effectenlening6/07/2017</t>
  </si>
  <si>
    <t xml:space="preserve"> - Aandelen (57921)
 - Warrants ()
 - Converteerbare obligaties ()
 - Andere  ()</t>
  </si>
  <si>
    <t>Conclusion of a securities loan6/07/2017</t>
  </si>
  <si>
    <t xml:space="preserve"> - Shares (57921)
 - Warrants ()
 - Convertible bonds ()
 - Others  ()</t>
  </si>
  <si>
    <t xml:space="preserve"> - Actions (58407)
 - Warrants ()
 - Obligations convertibles ()
 - Autres  ()</t>
  </si>
  <si>
    <t xml:space="preserve"> - Aandelen (58407)
 - Warrants ()
 - Converteerbare obligaties ()
 - Andere  ()</t>
  </si>
  <si>
    <t xml:space="preserve"> - Shares (58407)
 - Warrants ()
 - Convertible bonds ()
 - Others  ()</t>
  </si>
  <si>
    <t xml:space="preserve"> - Actions (58410)
 - Warrants ()
 - Obligations convertibles ()
 - Autres  ()</t>
  </si>
  <si>
    <t xml:space="preserve"> - Aandelen (58410)
 - Warrants ()
 - Converteerbare obligaties ()
 - Andere  ()</t>
  </si>
  <si>
    <t xml:space="preserve"> - Shares (58410)
 - Warrants ()
 - Convertible bonds ()
 - Others  ()</t>
  </si>
  <si>
    <t xml:space="preserve"> - Actions (59119)
 - Warrants ()
 - Obligations convertibles ()
 - Autres  ()</t>
  </si>
  <si>
    <t xml:space="preserve"> - Aandelen (59119)
 - Warrants ()
 - Converteerbare obligaties ()
 - Andere  ()</t>
  </si>
  <si>
    <t xml:space="preserve"> - Shares (59119)
 - Warrants ()
 - Convertible bonds ()
 - Others  ()</t>
  </si>
  <si>
    <t xml:space="preserve"> - Actions (59477)
 - Warrants ()
 - Obligations convertibles ()
 - Autres  ()</t>
  </si>
  <si>
    <t xml:space="preserve"> - Aandelen (59477)
 - Warrants ()
 - Converteerbare obligaties ()
 - Andere  ()</t>
  </si>
  <si>
    <t xml:space="preserve"> - Shares (59477)
 - Warrants ()
 - Convertible bonds ()
 - Others  ()</t>
  </si>
  <si>
    <t xml:space="preserve"> - Actions (59471)
 - Warrants ()
 - Obligations convertibles ()
 - Autres  ()</t>
  </si>
  <si>
    <t xml:space="preserve"> - Aandelen (59471)
 - Warrants ()
 - Converteerbare obligaties ()
 - Andere  ()</t>
  </si>
  <si>
    <t xml:space="preserve"> - Shares (59471)
 - Warrants ()
 - Convertible bonds ()
 - Others  ()</t>
  </si>
  <si>
    <t xml:space="preserve"> - Actions (75556)
 - Warrants ()
 - Obligations convertibles ()
 - Autres  ()</t>
  </si>
  <si>
    <t xml:space="preserve"> - Aandelen (75556)
 - Warrants ()
 - Converteerbare obligaties ()
 - Andere  ()</t>
  </si>
  <si>
    <t xml:space="preserve"> - Shares (75556)
 - Warrants ()
 - Convertible bonds ()
 - Others  ()</t>
  </si>
  <si>
    <t>13/06/2017</t>
  </si>
  <si>
    <t xml:space="preserve"> - Actions (59497)
 - Warrants ()
 - Obligations convertibles ()
 - Autres  ()</t>
  </si>
  <si>
    <t xml:space="preserve"> - Aandelen (59497)
 - Warrants ()
 - Converteerbare obligaties ()
 - Andere  ()</t>
  </si>
  <si>
    <t xml:space="preserve"> - Shares (59497)
 - Warrants ()
 - Convertible bonds ()
 - Others  ()</t>
  </si>
  <si>
    <t xml:space="preserve"> - Actions (59503)
 - Warrants ()
 - Obligations convertibles ()
 - Autres  ()</t>
  </si>
  <si>
    <t xml:space="preserve"> - Aandelen (59503)
 - Warrants ()
 - Converteerbare obligaties ()
 - Andere  ()</t>
  </si>
  <si>
    <t xml:space="preserve"> - Shares (59503)
 - Warrants ()
 - Convertible bonds ()
 - Others  ()</t>
  </si>
  <si>
    <t xml:space="preserve"> - Actions (54591)
 - Warrants ()
 - Obligations convertibles ()
 - Autres  ()</t>
  </si>
  <si>
    <t xml:space="preserve"> - Aandelen (54591)
 - Warrants ()
 - Converteerbare obligaties ()
 - Andere  ()</t>
  </si>
  <si>
    <t xml:space="preserve"> - Shares (54591)
 - Warrants ()
 - Convertible bonds ()
 - Others  ()</t>
  </si>
  <si>
    <t xml:space="preserve"> - Actions (59661)
 - Warrants ()
 - Obligations convertibles ()
 - Autres  ()</t>
  </si>
  <si>
    <t xml:space="preserve"> - Aandelen (59661)
 - Warrants ()
 - Converteerbare obligaties ()
 - Andere  ()</t>
  </si>
  <si>
    <t xml:space="preserve"> - Shares (59661)
 - Warrants ()
 - Convertible bonds ()
 - Others  ()</t>
  </si>
  <si>
    <t>15/06/2017</t>
  </si>
  <si>
    <t>ZETES INDUSTRIES</t>
  </si>
  <si>
    <t xml:space="preserve"> - Actions (0)
 - Warrants ()
 - Obligations convertibles ()
 - Autres  ()</t>
  </si>
  <si>
    <t xml:space="preserve"> - Aandelen (0)
 - Warrants ()
 - Converteerbare obligaties ()
 - Andere  ()</t>
  </si>
  <si>
    <t xml:space="preserve"> - Shares (0)
 - Warrants ()
 - Convertible bonds ()
 - Others  ()</t>
  </si>
  <si>
    <t>FR</t>
  </si>
  <si>
    <t>ODDO MERITEN ASSET MANAGEMENT SAS</t>
  </si>
  <si>
    <t>Personne morale qui détient, directement ou indirectement, au moins 1% des tires avec droits de vote de la société visée</t>
  </si>
  <si>
    <t>22/06/2017</t>
  </si>
  <si>
    <t>OST</t>
  </si>
  <si>
    <t>Hors bourse OST</t>
  </si>
  <si>
    <t xml:space="preserve"> - Actions (0)
 - Warrants (0)
 - Obligations convertibles (0)
 - Autres 0 (0)</t>
  </si>
  <si>
    <t>Buiten beurs OST</t>
  </si>
  <si>
    <t xml:space="preserve"> - Aandelen (0)
 - Warrants (0)
 - Converteerbare obligaties (0)
 - Andere 0 (0)</t>
  </si>
  <si>
    <t>Outside the market OST</t>
  </si>
  <si>
    <t xml:space="preserve"> - Shares (0)
 - Warrants (0)
 - Convertible bonds (0)
 - Others 0 (0)</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</si>
</sst>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41">
    <font>
      <sz val="10"/>
      <name val="Arial"/>
      <family val="0"/>
    </font>
    <font>
      <sz val="14"/>
      <name val="Arial"/>
      <family val="2"/>
    </font>
    <font>
      <sz val="8"/>
      <name val="Arial"/>
      <family val="2"/>
    </font>
    <font>
      <u val="single"/>
      <sz val="10"/>
      <color indexed="12"/>
      <name val="Arial"/>
      <family val="2"/>
    </font>
    <font>
      <u val="single"/>
      <sz val="10"/>
      <color indexed="36"/>
      <name val="Arial"/>
      <family val="2"/>
    </font>
    <font>
      <b/>
      <u val="single"/>
      <sz val="10"/>
      <name val="Arial"/>
      <family val="2"/>
    </font>
    <font>
      <sz val="10.5"/>
      <name val="Consolas"/>
      <family val="3"/>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4"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9">
    <xf numFmtId="0" fontId="0" fillId="0" borderId="0" xfId="0" applyAlignment="1">
      <alignment/>
    </xf>
    <xf numFmtId="0" fontId="0" fillId="0" borderId="0" xfId="0" applyAlignment="1">
      <alignment horizontal="center" vertical="center"/>
    </xf>
    <xf numFmtId="0" fontId="0" fillId="33" borderId="10" xfId="0" applyFill="1" applyBorder="1" applyAlignment="1">
      <alignment horizontal="center" vertical="center" wrapText="1"/>
    </xf>
    <xf numFmtId="0" fontId="0" fillId="33" borderId="11" xfId="0" applyFill="1" applyBorder="1" applyAlignment="1">
      <alignment horizontal="center" vertical="center"/>
    </xf>
    <xf numFmtId="0" fontId="0" fillId="33" borderId="11" xfId="0" applyFill="1" applyBorder="1" applyAlignment="1">
      <alignment horizontal="center" vertical="center" wrapText="1"/>
    </xf>
    <xf numFmtId="0" fontId="0" fillId="0" borderId="0" xfId="0" applyAlignment="1">
      <alignment wrapText="1"/>
    </xf>
    <xf numFmtId="0" fontId="0" fillId="0" borderId="0" xfId="0" applyNumberFormat="1" applyAlignment="1">
      <alignment/>
    </xf>
    <xf numFmtId="0" fontId="5" fillId="0" borderId="0" xfId="0" applyFont="1" applyFill="1" applyBorder="1" applyAlignment="1">
      <alignment vertical="center"/>
    </xf>
    <xf numFmtId="0" fontId="0" fillId="0" borderId="0" xfId="0" applyBorder="1" applyAlignment="1">
      <alignment vertical="center"/>
    </xf>
    <xf numFmtId="0" fontId="0" fillId="0" borderId="0" xfId="0" applyAlignment="1">
      <alignment vertical="center"/>
    </xf>
    <xf numFmtId="0" fontId="5" fillId="0" borderId="0" xfId="0" applyFont="1" applyAlignment="1">
      <alignment vertical="center"/>
    </xf>
    <xf numFmtId="0" fontId="0" fillId="34" borderId="11" xfId="0" applyFill="1" applyBorder="1" applyAlignment="1">
      <alignment vertical="top" wrapText="1"/>
    </xf>
    <xf numFmtId="0" fontId="0" fillId="0" borderId="11" xfId="0" applyBorder="1" applyAlignment="1">
      <alignment vertical="top" wrapText="1"/>
    </xf>
    <xf numFmtId="0" fontId="6" fillId="0" borderId="0" xfId="0" applyFont="1" applyAlignment="1">
      <alignment/>
    </xf>
    <xf numFmtId="0" fontId="3" fillId="0" borderId="0" xfId="53" applyAlignment="1" applyProtection="1">
      <alignment/>
      <protection/>
    </xf>
    <xf numFmtId="0" fontId="0" fillId="0" borderId="0" xfId="0" applyFont="1" applyAlignment="1">
      <alignment/>
    </xf>
    <xf numFmtId="0" fontId="6" fillId="0" borderId="0" xfId="0" applyFont="1" applyAlignment="1">
      <alignment/>
    </xf>
    <xf numFmtId="0" fontId="0" fillId="0" borderId="0" xfId="0" applyAlignment="1">
      <alignment/>
    </xf>
    <xf numFmtId="14" fontId="0" fillId="0" borderId="0" xfId="0" applyNumberFormat="1" applyFont="1" applyAlignment="1">
      <alignment/>
    </xf>
    <xf numFmtId="0" fontId="0" fillId="0" borderId="0" xfId="0" applyFont="1" applyAlignment="1">
      <alignment/>
    </xf>
    <xf numFmtId="14" fontId="6" fillId="0" borderId="0" xfId="0" applyNumberFormat="1" applyFont="1" applyAlignment="1">
      <alignment/>
    </xf>
    <xf numFmtId="14" fontId="0" fillId="0" borderId="0" xfId="0" applyNumberFormat="1" applyAlignment="1">
      <alignment/>
    </xf>
    <xf numFmtId="14" fontId="0" fillId="0" borderId="11" xfId="0" applyNumberFormat="1" applyBorder="1" applyAlignment="1">
      <alignment vertical="top" wrapText="1"/>
    </xf>
    <xf numFmtId="0" fontId="6" fillId="0" borderId="0" xfId="0" applyFont="1" applyAlignment="1">
      <alignment wrapText="1"/>
    </xf>
    <xf numFmtId="0" fontId="0" fillId="0" borderId="0" xfId="0" applyNumberFormat="1" applyAlignment="1">
      <alignment wrapText="1"/>
    </xf>
    <xf numFmtId="0" fontId="0" fillId="0" borderId="0" xfId="0" applyAlignment="1">
      <alignment wrapText="1"/>
    </xf>
    <xf numFmtId="0" fontId="1" fillId="33" borderId="12"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14"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26</xdr:row>
      <xdr:rowOff>152400</xdr:rowOff>
    </xdr:from>
    <xdr:to>
      <xdr:col>2</xdr:col>
      <xdr:colOff>95250</xdr:colOff>
      <xdr:row>29</xdr:row>
      <xdr:rowOff>123825</xdr:rowOff>
    </xdr:to>
    <xdr:pic>
      <xdr:nvPicPr>
        <xdr:cNvPr id="1" name="Exécuter"/>
        <xdr:cNvPicPr preferRelativeResize="1">
          <a:picLocks noChangeAspect="1"/>
        </xdr:cNvPicPr>
      </xdr:nvPicPr>
      <xdr:blipFill>
        <a:blip r:embed="rId1"/>
        <a:stretch>
          <a:fillRect/>
        </a:stretch>
      </xdr:blipFill>
      <xdr:spPr>
        <a:xfrm>
          <a:off x="3019425" y="4819650"/>
          <a:ext cx="192405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H114"/>
  <sheetViews>
    <sheetView tabSelected="1" zoomScalePageLayoutView="0" workbookViewId="0" topLeftCell="A1">
      <pane ySplit="2" topLeftCell="A3" activePane="bottomLeft" state="frozen"/>
      <selection pane="topLeft" activeCell="A3" sqref="A3:IV3"/>
      <selection pane="bottomLeft" activeCell="A3" sqref="A3"/>
    </sheetView>
  </sheetViews>
  <sheetFormatPr defaultColWidth="9.140625" defaultRowHeight="12.75"/>
  <cols>
    <col min="1" max="1" width="27.7109375" style="0" customWidth="1"/>
    <col min="2" max="2" width="26.7109375" style="0" customWidth="1"/>
    <col min="3" max="3" width="11.7109375" style="0" customWidth="1"/>
    <col min="4" max="4" width="25.7109375" style="0" customWidth="1"/>
    <col min="5" max="5" width="8.7109375" style="0" customWidth="1"/>
    <col min="6" max="6" width="26.7109375" style="0" customWidth="1"/>
    <col min="7" max="7" width="9.7109375" style="0" customWidth="1"/>
    <col min="8" max="8" width="27.7109375" style="0" customWidth="1"/>
  </cols>
  <sheetData>
    <row r="1" spans="1:8" ht="55.5" customHeight="1">
      <c r="A1" s="26" t="s">
        <v>2</v>
      </c>
      <c r="B1" s="27"/>
      <c r="C1" s="27"/>
      <c r="D1" s="27"/>
      <c r="E1" s="27"/>
      <c r="F1" s="27"/>
      <c r="G1" s="27"/>
      <c r="H1" s="28"/>
    </row>
    <row r="2" spans="1:8" s="1" customFormat="1" ht="51" customHeight="1">
      <c r="A2" s="3" t="s">
        <v>7</v>
      </c>
      <c r="B2" s="3" t="s">
        <v>8</v>
      </c>
      <c r="C2" s="4" t="s">
        <v>1</v>
      </c>
      <c r="D2" s="3" t="s">
        <v>9</v>
      </c>
      <c r="E2" s="4" t="s">
        <v>3</v>
      </c>
      <c r="F2" s="3" t="s">
        <v>4</v>
      </c>
      <c r="G2" s="4" t="s">
        <v>6</v>
      </c>
      <c r="H2" s="2" t="s">
        <v>5</v>
      </c>
    </row>
    <row r="3" spans="1:8" ht="96" customHeight="1">
      <c r="A3" s="11" t="s">
        <v>125</v>
      </c>
      <c r="B3" s="12" t="s">
        <v>90</v>
      </c>
      <c r="C3" s="22" t="s">
        <v>502</v>
      </c>
      <c r="D3" s="12" t="s">
        <v>114</v>
      </c>
      <c r="E3" s="12">
        <v>54.5</v>
      </c>
      <c r="F3" s="12" t="s">
        <v>504</v>
      </c>
      <c r="G3" s="12">
        <v>265000</v>
      </c>
      <c r="H3" s="12" t="s">
        <v>505</v>
      </c>
    </row>
    <row r="4" spans="1:8" ht="96" customHeight="1">
      <c r="A4" s="11" t="s">
        <v>162</v>
      </c>
      <c r="B4" s="12" t="s">
        <v>90</v>
      </c>
      <c r="C4" s="22" t="s">
        <v>494</v>
      </c>
      <c r="D4" s="12" t="s">
        <v>114</v>
      </c>
      <c r="E4" s="12">
        <v>54.5</v>
      </c>
      <c r="F4" s="12" t="s">
        <v>390</v>
      </c>
      <c r="G4" s="12">
        <v>234477</v>
      </c>
      <c r="H4" s="12" t="s">
        <v>496</v>
      </c>
    </row>
    <row r="5" spans="1:8" ht="96" customHeight="1">
      <c r="A5" s="11" t="s">
        <v>435</v>
      </c>
      <c r="B5" s="12" t="s">
        <v>50</v>
      </c>
      <c r="C5" s="22" t="s">
        <v>481</v>
      </c>
      <c r="D5" s="12" t="s">
        <v>436</v>
      </c>
      <c r="E5" s="12">
        <v>54.5</v>
      </c>
      <c r="F5" s="12" t="s">
        <v>115</v>
      </c>
      <c r="G5" s="12">
        <v>70</v>
      </c>
      <c r="H5" s="12" t="s">
        <v>491</v>
      </c>
    </row>
    <row r="6" spans="1:8" ht="96" customHeight="1">
      <c r="A6" s="11" t="s">
        <v>435</v>
      </c>
      <c r="B6" s="12" t="s">
        <v>50</v>
      </c>
      <c r="C6" s="22" t="s">
        <v>481</v>
      </c>
      <c r="D6" s="12" t="s">
        <v>436</v>
      </c>
      <c r="E6" s="12">
        <v>54.49</v>
      </c>
      <c r="F6" s="12" t="s">
        <v>115</v>
      </c>
      <c r="G6" s="12">
        <v>88</v>
      </c>
      <c r="H6" s="12" t="s">
        <v>488</v>
      </c>
    </row>
    <row r="7" spans="1:8" ht="96" customHeight="1">
      <c r="A7" s="11" t="s">
        <v>435</v>
      </c>
      <c r="B7" s="12" t="s">
        <v>50</v>
      </c>
      <c r="C7" s="22" t="s">
        <v>481</v>
      </c>
      <c r="D7" s="12" t="s">
        <v>436</v>
      </c>
      <c r="E7" s="12">
        <v>54.45</v>
      </c>
      <c r="F7" s="12" t="s">
        <v>115</v>
      </c>
      <c r="G7" s="12">
        <v>6</v>
      </c>
      <c r="H7" s="12" t="s">
        <v>485</v>
      </c>
    </row>
    <row r="8" spans="1:8" ht="96" customHeight="1">
      <c r="A8" s="11" t="s">
        <v>435</v>
      </c>
      <c r="B8" s="12" t="s">
        <v>50</v>
      </c>
      <c r="C8" s="22" t="s">
        <v>481</v>
      </c>
      <c r="D8" s="12" t="s">
        <v>436</v>
      </c>
      <c r="E8" s="12">
        <v>54.41</v>
      </c>
      <c r="F8" s="12" t="s">
        <v>115</v>
      </c>
      <c r="G8" s="12">
        <v>20</v>
      </c>
      <c r="H8" s="12" t="s">
        <v>482</v>
      </c>
    </row>
    <row r="9" spans="1:8" ht="96" customHeight="1">
      <c r="A9" s="11" t="s">
        <v>190</v>
      </c>
      <c r="B9" s="12" t="s">
        <v>90</v>
      </c>
      <c r="C9" s="22">
        <v>42891</v>
      </c>
      <c r="D9" s="12" t="s">
        <v>114</v>
      </c>
      <c r="E9" s="12">
        <v>54.5731</v>
      </c>
      <c r="F9" s="12" t="s">
        <v>115</v>
      </c>
      <c r="G9" s="12">
        <v>9757</v>
      </c>
      <c r="H9" s="12" t="s">
        <v>478</v>
      </c>
    </row>
    <row r="10" spans="1:8" ht="96" customHeight="1">
      <c r="A10" s="11" t="s">
        <v>435</v>
      </c>
      <c r="B10" s="12" t="s">
        <v>50</v>
      </c>
      <c r="C10" s="22">
        <v>42898</v>
      </c>
      <c r="D10" s="12" t="s">
        <v>436</v>
      </c>
      <c r="E10" s="12">
        <v>54.5</v>
      </c>
      <c r="F10" s="12" t="s">
        <v>115</v>
      </c>
      <c r="G10" s="12">
        <v>352</v>
      </c>
      <c r="H10" s="12" t="s">
        <v>475</v>
      </c>
    </row>
    <row r="11" spans="1:8" ht="96" customHeight="1">
      <c r="A11" s="11" t="s">
        <v>435</v>
      </c>
      <c r="B11" s="12" t="s">
        <v>50</v>
      </c>
      <c r="C11" s="22">
        <v>42898</v>
      </c>
      <c r="D11" s="12" t="s">
        <v>436</v>
      </c>
      <c r="E11" s="12">
        <v>54.51</v>
      </c>
      <c r="F11" s="12" t="s">
        <v>115</v>
      </c>
      <c r="G11" s="12">
        <v>6</v>
      </c>
      <c r="H11" s="12" t="s">
        <v>472</v>
      </c>
    </row>
    <row r="12" spans="1:8" ht="96" customHeight="1">
      <c r="A12" s="11" t="s">
        <v>435</v>
      </c>
      <c r="B12" s="12" t="s">
        <v>50</v>
      </c>
      <c r="C12" s="22">
        <v>42895</v>
      </c>
      <c r="D12" s="12" t="s">
        <v>436</v>
      </c>
      <c r="E12" s="12">
        <v>54.5</v>
      </c>
      <c r="F12" s="12" t="s">
        <v>115</v>
      </c>
      <c r="G12" s="12">
        <v>709</v>
      </c>
      <c r="H12" s="12" t="s">
        <v>469</v>
      </c>
    </row>
    <row r="13" spans="1:8" ht="96" customHeight="1">
      <c r="A13" s="11" t="s">
        <v>435</v>
      </c>
      <c r="B13" s="12" t="s">
        <v>50</v>
      </c>
      <c r="C13" s="22">
        <v>42895</v>
      </c>
      <c r="D13" s="12" t="s">
        <v>436</v>
      </c>
      <c r="E13" s="12">
        <v>54.44</v>
      </c>
      <c r="F13" s="12" t="s">
        <v>115</v>
      </c>
      <c r="G13" s="12">
        <v>3</v>
      </c>
      <c r="H13" s="12" t="s">
        <v>466</v>
      </c>
    </row>
    <row r="14" spans="1:8" ht="96" customHeight="1">
      <c r="A14" s="11" t="s">
        <v>435</v>
      </c>
      <c r="B14" s="12" t="s">
        <v>50</v>
      </c>
      <c r="C14" s="22">
        <v>42894</v>
      </c>
      <c r="D14" s="12" t="s">
        <v>436</v>
      </c>
      <c r="E14" s="12">
        <v>54.5</v>
      </c>
      <c r="F14" s="12" t="s">
        <v>115</v>
      </c>
      <c r="G14" s="12">
        <v>486</v>
      </c>
      <c r="H14" s="12" t="s">
        <v>463</v>
      </c>
    </row>
    <row r="15" spans="1:8" ht="96" customHeight="1">
      <c r="A15" s="11" t="s">
        <v>435</v>
      </c>
      <c r="B15" s="12" t="s">
        <v>457</v>
      </c>
      <c r="C15" s="22">
        <v>42893</v>
      </c>
      <c r="D15" s="12" t="s">
        <v>436</v>
      </c>
      <c r="E15" s="12" t="s">
        <v>456</v>
      </c>
      <c r="F15" s="12" t="s">
        <v>390</v>
      </c>
      <c r="G15" s="12">
        <v>7223</v>
      </c>
      <c r="H15" s="12" t="s">
        <v>458</v>
      </c>
    </row>
    <row r="16" spans="1:8" ht="96" customHeight="1">
      <c r="A16" s="11" t="s">
        <v>435</v>
      </c>
      <c r="B16" s="12" t="s">
        <v>50</v>
      </c>
      <c r="C16" s="22">
        <v>42892</v>
      </c>
      <c r="D16" s="12" t="s">
        <v>436</v>
      </c>
      <c r="E16" s="12">
        <v>54.51</v>
      </c>
      <c r="F16" s="12" t="s">
        <v>115</v>
      </c>
      <c r="G16" s="12">
        <v>4</v>
      </c>
      <c r="H16" s="12" t="s">
        <v>453</v>
      </c>
    </row>
    <row r="17" spans="1:8" ht="96" customHeight="1">
      <c r="A17" s="11" t="s">
        <v>435</v>
      </c>
      <c r="B17" s="12" t="s">
        <v>50</v>
      </c>
      <c r="C17" s="22">
        <v>42892</v>
      </c>
      <c r="D17" s="12" t="s">
        <v>436</v>
      </c>
      <c r="E17" s="12">
        <v>54.5</v>
      </c>
      <c r="F17" s="12" t="s">
        <v>115</v>
      </c>
      <c r="G17" s="12">
        <v>342</v>
      </c>
      <c r="H17" s="12" t="s">
        <v>450</v>
      </c>
    </row>
    <row r="18" spans="1:8" ht="96" customHeight="1">
      <c r="A18" s="11" t="s">
        <v>435</v>
      </c>
      <c r="B18" s="12" t="s">
        <v>50</v>
      </c>
      <c r="C18" s="22">
        <v>42892</v>
      </c>
      <c r="D18" s="12" t="s">
        <v>436</v>
      </c>
      <c r="E18" s="12">
        <v>54.48</v>
      </c>
      <c r="F18" s="12" t="s">
        <v>444</v>
      </c>
      <c r="G18" s="12">
        <v>3</v>
      </c>
      <c r="H18" s="12" t="s">
        <v>445</v>
      </c>
    </row>
    <row r="19" spans="1:8" ht="96" customHeight="1">
      <c r="A19" s="11" t="s">
        <v>435</v>
      </c>
      <c r="B19" s="12" t="s">
        <v>50</v>
      </c>
      <c r="C19" s="22">
        <v>42894</v>
      </c>
      <c r="D19" s="12" t="s">
        <v>436</v>
      </c>
      <c r="E19" s="12">
        <v>54.5</v>
      </c>
      <c r="F19" s="12" t="s">
        <v>115</v>
      </c>
      <c r="G19" s="12">
        <v>486</v>
      </c>
      <c r="H19" s="12" t="s">
        <v>437</v>
      </c>
    </row>
    <row r="20" spans="1:8" ht="96" customHeight="1">
      <c r="A20" s="11" t="s">
        <v>162</v>
      </c>
      <c r="B20" s="12" t="s">
        <v>50</v>
      </c>
      <c r="C20" s="22">
        <v>42891</v>
      </c>
      <c r="D20" s="12" t="s">
        <v>114</v>
      </c>
      <c r="E20" s="12">
        <v>54.62</v>
      </c>
      <c r="F20" s="12" t="s">
        <v>163</v>
      </c>
      <c r="G20" s="12">
        <v>15727</v>
      </c>
      <c r="H20" s="12" t="s">
        <v>432</v>
      </c>
    </row>
    <row r="21" spans="1:8" ht="96" customHeight="1">
      <c r="A21" s="11" t="s">
        <v>162</v>
      </c>
      <c r="B21" s="12" t="s">
        <v>50</v>
      </c>
      <c r="C21" s="22" t="s">
        <v>428</v>
      </c>
      <c r="D21" s="12" t="s">
        <v>114</v>
      </c>
      <c r="E21" s="12">
        <v>54.48</v>
      </c>
      <c r="F21" s="12" t="s">
        <v>163</v>
      </c>
      <c r="G21" s="12">
        <v>56</v>
      </c>
      <c r="H21" s="12" t="s">
        <v>429</v>
      </c>
    </row>
    <row r="22" spans="1:8" ht="96" customHeight="1">
      <c r="A22" s="11" t="s">
        <v>162</v>
      </c>
      <c r="B22" s="12" t="s">
        <v>50</v>
      </c>
      <c r="C22" s="22">
        <v>42859</v>
      </c>
      <c r="D22" s="12" t="s">
        <v>114</v>
      </c>
      <c r="E22" s="12">
        <v>54.4</v>
      </c>
      <c r="F22" s="12" t="s">
        <v>163</v>
      </c>
      <c r="G22" s="12">
        <v>128</v>
      </c>
      <c r="H22" s="12" t="s">
        <v>425</v>
      </c>
    </row>
    <row r="23" spans="1:8" ht="96" customHeight="1">
      <c r="A23" s="11" t="s">
        <v>162</v>
      </c>
      <c r="B23" s="12" t="s">
        <v>50</v>
      </c>
      <c r="C23" s="22">
        <v>42857</v>
      </c>
      <c r="D23" s="12" t="s">
        <v>114</v>
      </c>
      <c r="E23" s="12">
        <v>54.68</v>
      </c>
      <c r="F23" s="12" t="s">
        <v>163</v>
      </c>
      <c r="G23" s="12">
        <v>8332</v>
      </c>
      <c r="H23" s="12" t="s">
        <v>422</v>
      </c>
    </row>
    <row r="24" spans="1:8" ht="96" customHeight="1">
      <c r="A24" s="11" t="s">
        <v>419</v>
      </c>
      <c r="B24" s="12" t="s">
        <v>90</v>
      </c>
      <c r="C24" s="22" t="s">
        <v>387</v>
      </c>
      <c r="D24" s="12" t="s">
        <v>389</v>
      </c>
      <c r="E24" s="12">
        <v>54.5</v>
      </c>
      <c r="F24" s="12" t="s">
        <v>390</v>
      </c>
      <c r="G24" s="12">
        <v>100073</v>
      </c>
      <c r="H24" s="12" t="s">
        <v>405</v>
      </c>
    </row>
    <row r="25" spans="1:8" ht="96" customHeight="1">
      <c r="A25" s="11" t="s">
        <v>416</v>
      </c>
      <c r="B25" s="12" t="s">
        <v>90</v>
      </c>
      <c r="C25" s="22" t="s">
        <v>387</v>
      </c>
      <c r="D25" s="12" t="s">
        <v>389</v>
      </c>
      <c r="E25" s="12">
        <v>54.5</v>
      </c>
      <c r="F25" s="12" t="s">
        <v>390</v>
      </c>
      <c r="G25" s="12">
        <v>1000</v>
      </c>
      <c r="H25" s="12" t="s">
        <v>405</v>
      </c>
    </row>
    <row r="26" spans="1:8" ht="96" customHeight="1">
      <c r="A26" s="11" t="s">
        <v>413</v>
      </c>
      <c r="B26" s="12" t="s">
        <v>90</v>
      </c>
      <c r="C26" s="22" t="s">
        <v>387</v>
      </c>
      <c r="D26" s="12" t="s">
        <v>389</v>
      </c>
      <c r="E26" s="12">
        <v>54.5</v>
      </c>
      <c r="F26" s="12" t="s">
        <v>390</v>
      </c>
      <c r="G26" s="12">
        <v>9470</v>
      </c>
      <c r="H26" s="12" t="s">
        <v>405</v>
      </c>
    </row>
    <row r="27" spans="1:8" ht="96" customHeight="1">
      <c r="A27" s="11" t="s">
        <v>410</v>
      </c>
      <c r="B27" s="12" t="s">
        <v>90</v>
      </c>
      <c r="C27" s="22" t="s">
        <v>387</v>
      </c>
      <c r="D27" s="12" t="s">
        <v>389</v>
      </c>
      <c r="E27" s="12">
        <v>54.5</v>
      </c>
      <c r="F27" s="12" t="s">
        <v>390</v>
      </c>
      <c r="G27" s="12">
        <v>32998</v>
      </c>
      <c r="H27" s="12" t="s">
        <v>405</v>
      </c>
    </row>
    <row r="28" spans="1:8" ht="96" customHeight="1">
      <c r="A28" s="11" t="s">
        <v>404</v>
      </c>
      <c r="B28" s="12" t="s">
        <v>90</v>
      </c>
      <c r="C28" s="22" t="s">
        <v>387</v>
      </c>
      <c r="D28" s="12" t="s">
        <v>389</v>
      </c>
      <c r="E28" s="12">
        <v>54.5</v>
      </c>
      <c r="F28" s="12" t="s">
        <v>390</v>
      </c>
      <c r="G28" s="12">
        <v>1329655</v>
      </c>
      <c r="H28" s="12" t="s">
        <v>405</v>
      </c>
    </row>
    <row r="29" spans="1:8" ht="96" customHeight="1">
      <c r="A29" s="11" t="s">
        <v>162</v>
      </c>
      <c r="B29" s="12" t="s">
        <v>50</v>
      </c>
      <c r="C29" s="22" t="s">
        <v>400</v>
      </c>
      <c r="D29" s="12" t="s">
        <v>114</v>
      </c>
      <c r="E29" s="12">
        <v>54.5</v>
      </c>
      <c r="F29" s="12" t="s">
        <v>163</v>
      </c>
      <c r="G29" s="12">
        <v>7209</v>
      </c>
      <c r="H29" s="12" t="s">
        <v>401</v>
      </c>
    </row>
    <row r="30" spans="1:8" ht="96" customHeight="1">
      <c r="A30" s="11" t="s">
        <v>388</v>
      </c>
      <c r="B30" s="12" t="s">
        <v>50</v>
      </c>
      <c r="C30" s="22" t="s">
        <v>387</v>
      </c>
      <c r="D30" s="12" t="s">
        <v>389</v>
      </c>
      <c r="E30" s="12">
        <v>54.5</v>
      </c>
      <c r="F30" s="12" t="s">
        <v>390</v>
      </c>
      <c r="G30" s="12">
        <v>1751559</v>
      </c>
      <c r="H30" s="12" t="s">
        <v>391</v>
      </c>
    </row>
    <row r="31" spans="1:8" ht="96" customHeight="1">
      <c r="A31" s="11" t="s">
        <v>162</v>
      </c>
      <c r="B31" s="12" t="s">
        <v>50</v>
      </c>
      <c r="C31" s="22" t="s">
        <v>383</v>
      </c>
      <c r="D31" s="12" t="s">
        <v>114</v>
      </c>
      <c r="E31" s="12">
        <v>54.42</v>
      </c>
      <c r="F31" s="12" t="s">
        <v>163</v>
      </c>
      <c r="G31" s="12">
        <v>3651</v>
      </c>
      <c r="H31" s="12" t="s">
        <v>384</v>
      </c>
    </row>
    <row r="32" spans="1:8" ht="96" customHeight="1">
      <c r="A32" s="11" t="s">
        <v>162</v>
      </c>
      <c r="B32" s="12" t="s">
        <v>50</v>
      </c>
      <c r="C32" s="22" t="s">
        <v>379</v>
      </c>
      <c r="D32" s="12" t="s">
        <v>114</v>
      </c>
      <c r="E32" s="12">
        <v>54.41</v>
      </c>
      <c r="F32" s="12" t="s">
        <v>163</v>
      </c>
      <c r="G32" s="12">
        <v>694</v>
      </c>
      <c r="H32" s="12" t="s">
        <v>380</v>
      </c>
    </row>
    <row r="33" spans="1:8" ht="96" customHeight="1">
      <c r="A33" s="11" t="s">
        <v>162</v>
      </c>
      <c r="B33" s="12" t="s">
        <v>50</v>
      </c>
      <c r="C33" s="22" t="s">
        <v>375</v>
      </c>
      <c r="D33" s="12" t="s">
        <v>114</v>
      </c>
      <c r="E33" s="12">
        <v>54.373191</v>
      </c>
      <c r="F33" s="12" t="s">
        <v>163</v>
      </c>
      <c r="G33" s="12">
        <v>1313</v>
      </c>
      <c r="H33" s="12" t="s">
        <v>376</v>
      </c>
    </row>
    <row r="34" spans="1:8" ht="96" customHeight="1">
      <c r="A34" s="11" t="s">
        <v>162</v>
      </c>
      <c r="B34" s="12" t="s">
        <v>50</v>
      </c>
      <c r="C34" s="22" t="s">
        <v>371</v>
      </c>
      <c r="D34" s="12" t="s">
        <v>114</v>
      </c>
      <c r="E34" s="12">
        <v>54.35</v>
      </c>
      <c r="F34" s="12" t="s">
        <v>163</v>
      </c>
      <c r="G34" s="12">
        <v>432</v>
      </c>
      <c r="H34" s="12" t="s">
        <v>372</v>
      </c>
    </row>
    <row r="35" spans="1:8" ht="96" customHeight="1">
      <c r="A35" s="11" t="s">
        <v>162</v>
      </c>
      <c r="B35" s="12" t="s">
        <v>50</v>
      </c>
      <c r="C35" s="22" t="s">
        <v>367</v>
      </c>
      <c r="D35" s="12" t="s">
        <v>114</v>
      </c>
      <c r="E35" s="12">
        <v>54.26693</v>
      </c>
      <c r="F35" s="12" t="s">
        <v>163</v>
      </c>
      <c r="G35" s="12">
        <v>2239</v>
      </c>
      <c r="H35" s="12" t="s">
        <v>368</v>
      </c>
    </row>
    <row r="36" spans="1:8" ht="96" customHeight="1">
      <c r="A36" s="11" t="s">
        <v>162</v>
      </c>
      <c r="B36" s="12" t="s">
        <v>50</v>
      </c>
      <c r="C36" s="22" t="s">
        <v>363</v>
      </c>
      <c r="D36" s="12" t="s">
        <v>114</v>
      </c>
      <c r="E36" s="12">
        <v>54.298145</v>
      </c>
      <c r="F36" s="12" t="s">
        <v>163</v>
      </c>
      <c r="G36" s="12">
        <v>2782</v>
      </c>
      <c r="H36" s="12" t="s">
        <v>364</v>
      </c>
    </row>
    <row r="37" spans="1:8" ht="96" customHeight="1">
      <c r="A37" s="11" t="s">
        <v>162</v>
      </c>
      <c r="B37" s="12" t="s">
        <v>50</v>
      </c>
      <c r="C37" s="22">
        <v>42837</v>
      </c>
      <c r="D37" s="12" t="s">
        <v>114</v>
      </c>
      <c r="E37" s="12">
        <v>54.386185</v>
      </c>
      <c r="F37" s="12" t="s">
        <v>163</v>
      </c>
      <c r="G37" s="12">
        <v>2000</v>
      </c>
      <c r="H37" s="12" t="s">
        <v>360</v>
      </c>
    </row>
    <row r="38" spans="1:8" ht="96" customHeight="1">
      <c r="A38" s="11" t="s">
        <v>162</v>
      </c>
      <c r="B38" s="12" t="s">
        <v>50</v>
      </c>
      <c r="C38" s="22">
        <v>42836</v>
      </c>
      <c r="D38" s="12" t="s">
        <v>114</v>
      </c>
      <c r="E38" s="12">
        <v>54.45</v>
      </c>
      <c r="F38" s="12" t="s">
        <v>163</v>
      </c>
      <c r="G38" s="12">
        <v>48</v>
      </c>
      <c r="H38" s="12" t="s">
        <v>357</v>
      </c>
    </row>
    <row r="39" spans="1:8" ht="96" customHeight="1">
      <c r="A39" s="11" t="s">
        <v>162</v>
      </c>
      <c r="B39" s="12" t="s">
        <v>50</v>
      </c>
      <c r="C39" s="22">
        <v>42835</v>
      </c>
      <c r="D39" s="12" t="s">
        <v>114</v>
      </c>
      <c r="E39" s="12">
        <v>54.5</v>
      </c>
      <c r="F39" s="12" t="s">
        <v>163</v>
      </c>
      <c r="G39" s="12">
        <v>1074</v>
      </c>
      <c r="H39" s="12" t="s">
        <v>354</v>
      </c>
    </row>
    <row r="40" spans="1:8" ht="96" customHeight="1">
      <c r="A40" s="11" t="s">
        <v>162</v>
      </c>
      <c r="B40" s="12" t="s">
        <v>50</v>
      </c>
      <c r="C40" s="22">
        <v>42832</v>
      </c>
      <c r="D40" s="12" t="s">
        <v>114</v>
      </c>
      <c r="E40" s="12">
        <v>54.5</v>
      </c>
      <c r="F40" s="12" t="s">
        <v>163</v>
      </c>
      <c r="G40" s="12">
        <v>551</v>
      </c>
      <c r="H40" s="12" t="s">
        <v>351</v>
      </c>
    </row>
    <row r="41" spans="1:8" ht="96" customHeight="1">
      <c r="A41" s="11" t="s">
        <v>162</v>
      </c>
      <c r="B41" s="12" t="s">
        <v>50</v>
      </c>
      <c r="C41" s="22">
        <v>42831</v>
      </c>
      <c r="D41" s="12" t="s">
        <v>114</v>
      </c>
      <c r="E41" s="12">
        <v>54.44778</v>
      </c>
      <c r="F41" s="12" t="s">
        <v>163</v>
      </c>
      <c r="G41" s="12">
        <v>1000</v>
      </c>
      <c r="H41" s="12" t="s">
        <v>348</v>
      </c>
    </row>
    <row r="42" spans="1:8" ht="96" customHeight="1">
      <c r="A42" s="11" t="s">
        <v>162</v>
      </c>
      <c r="B42" s="12" t="s">
        <v>50</v>
      </c>
      <c r="C42" s="22">
        <v>42830</v>
      </c>
      <c r="D42" s="12" t="s">
        <v>114</v>
      </c>
      <c r="E42" s="12">
        <v>54.404007</v>
      </c>
      <c r="F42" s="12" t="s">
        <v>163</v>
      </c>
      <c r="G42" s="12" t="s">
        <v>344</v>
      </c>
      <c r="H42" s="12" t="s">
        <v>345</v>
      </c>
    </row>
    <row r="43" spans="1:8" ht="96" customHeight="1">
      <c r="A43" s="11" t="s">
        <v>162</v>
      </c>
      <c r="B43" s="12" t="s">
        <v>50</v>
      </c>
      <c r="C43" s="22">
        <v>42829</v>
      </c>
      <c r="D43" s="12" t="s">
        <v>114</v>
      </c>
      <c r="E43" s="12">
        <v>54.693699</v>
      </c>
      <c r="F43" s="12" t="s">
        <v>163</v>
      </c>
      <c r="G43" s="12">
        <v>419</v>
      </c>
      <c r="H43" s="12" t="s">
        <v>341</v>
      </c>
    </row>
    <row r="44" spans="1:8" ht="96" customHeight="1">
      <c r="A44" s="11" t="s">
        <v>162</v>
      </c>
      <c r="B44" s="12" t="s">
        <v>50</v>
      </c>
      <c r="C44" s="22">
        <v>42828</v>
      </c>
      <c r="D44" s="12" t="s">
        <v>114</v>
      </c>
      <c r="E44" s="12">
        <v>54.464628</v>
      </c>
      <c r="F44" s="12" t="s">
        <v>163</v>
      </c>
      <c r="G44" s="12">
        <v>3799</v>
      </c>
      <c r="H44" s="12" t="s">
        <v>338</v>
      </c>
    </row>
    <row r="45" spans="1:8" ht="96" customHeight="1">
      <c r="A45" s="11" t="s">
        <v>162</v>
      </c>
      <c r="B45" s="12" t="s">
        <v>50</v>
      </c>
      <c r="C45" s="22" t="s">
        <v>334</v>
      </c>
      <c r="D45" s="12" t="s">
        <v>114</v>
      </c>
      <c r="E45" s="12">
        <v>54.28044</v>
      </c>
      <c r="F45" s="12" t="s">
        <v>163</v>
      </c>
      <c r="G45" s="12">
        <v>345</v>
      </c>
      <c r="H45" s="12" t="s">
        <v>335</v>
      </c>
    </row>
    <row r="46" spans="1:8" ht="96" customHeight="1">
      <c r="A46" s="11" t="s">
        <v>162</v>
      </c>
      <c r="B46" s="12" t="s">
        <v>50</v>
      </c>
      <c r="C46" s="22" t="s">
        <v>330</v>
      </c>
      <c r="D46" s="12" t="s">
        <v>114</v>
      </c>
      <c r="E46" s="12">
        <v>54.256469</v>
      </c>
      <c r="F46" s="12" t="s">
        <v>163</v>
      </c>
      <c r="G46" s="12">
        <v>1515</v>
      </c>
      <c r="H46" s="12" t="s">
        <v>331</v>
      </c>
    </row>
    <row r="47" spans="1:8" ht="96" customHeight="1">
      <c r="A47" s="11" t="s">
        <v>162</v>
      </c>
      <c r="B47" s="12" t="s">
        <v>50</v>
      </c>
      <c r="C47" s="22" t="s">
        <v>326</v>
      </c>
      <c r="D47" s="12" t="s">
        <v>114</v>
      </c>
      <c r="E47" s="12">
        <v>54.188706</v>
      </c>
      <c r="F47" s="12" t="s">
        <v>163</v>
      </c>
      <c r="G47" s="12">
        <v>170</v>
      </c>
      <c r="H47" s="12" t="s">
        <v>327</v>
      </c>
    </row>
    <row r="48" spans="1:8" ht="96" customHeight="1">
      <c r="A48" s="11" t="s">
        <v>162</v>
      </c>
      <c r="B48" s="12" t="s">
        <v>50</v>
      </c>
      <c r="C48" s="22" t="s">
        <v>322</v>
      </c>
      <c r="D48" s="12" t="s">
        <v>114</v>
      </c>
      <c r="E48" s="12">
        <v>54.274169</v>
      </c>
      <c r="F48" s="12" t="s">
        <v>163</v>
      </c>
      <c r="G48" s="12">
        <v>1233</v>
      </c>
      <c r="H48" s="12" t="s">
        <v>323</v>
      </c>
    </row>
    <row r="49" spans="1:8" ht="96" customHeight="1">
      <c r="A49" s="11" t="s">
        <v>162</v>
      </c>
      <c r="B49" s="12" t="s">
        <v>50</v>
      </c>
      <c r="C49" s="22" t="s">
        <v>318</v>
      </c>
      <c r="D49" s="12" t="s">
        <v>114</v>
      </c>
      <c r="E49" s="12">
        <v>54.254047</v>
      </c>
      <c r="F49" s="12" t="s">
        <v>163</v>
      </c>
      <c r="G49" s="12">
        <v>2782</v>
      </c>
      <c r="H49" s="12" t="s">
        <v>319</v>
      </c>
    </row>
    <row r="50" spans="1:8" ht="96" customHeight="1">
      <c r="A50" s="11" t="s">
        <v>162</v>
      </c>
      <c r="B50" s="12" t="s">
        <v>50</v>
      </c>
      <c r="C50" s="22" t="s">
        <v>314</v>
      </c>
      <c r="D50" s="12" t="s">
        <v>114</v>
      </c>
      <c r="E50" s="12">
        <v>54.2</v>
      </c>
      <c r="F50" s="12" t="s">
        <v>163</v>
      </c>
      <c r="G50" s="12">
        <v>1904</v>
      </c>
      <c r="H50" s="12" t="s">
        <v>315</v>
      </c>
    </row>
    <row r="51" spans="1:8" ht="96" customHeight="1">
      <c r="A51" s="11" t="s">
        <v>162</v>
      </c>
      <c r="B51" s="12" t="s">
        <v>50</v>
      </c>
      <c r="C51" s="22" t="s">
        <v>310</v>
      </c>
      <c r="D51" s="12" t="s">
        <v>114</v>
      </c>
      <c r="E51" s="12">
        <v>54.2</v>
      </c>
      <c r="F51" s="12" t="s">
        <v>163</v>
      </c>
      <c r="G51" s="12">
        <v>1418</v>
      </c>
      <c r="H51" s="12" t="s">
        <v>311</v>
      </c>
    </row>
    <row r="52" spans="1:8" ht="96" customHeight="1">
      <c r="A52" s="11" t="s">
        <v>162</v>
      </c>
      <c r="B52" s="12" t="s">
        <v>50</v>
      </c>
      <c r="C52" s="22" t="s">
        <v>306</v>
      </c>
      <c r="D52" s="12" t="s">
        <v>114</v>
      </c>
      <c r="E52" s="12">
        <v>54.19</v>
      </c>
      <c r="F52" s="12" t="s">
        <v>163</v>
      </c>
      <c r="G52" s="12">
        <v>1337</v>
      </c>
      <c r="H52" s="12" t="s">
        <v>307</v>
      </c>
    </row>
    <row r="53" spans="1:8" ht="96" customHeight="1">
      <c r="A53" s="11" t="s">
        <v>162</v>
      </c>
      <c r="B53" s="12" t="s">
        <v>50</v>
      </c>
      <c r="C53" s="22" t="s">
        <v>302</v>
      </c>
      <c r="D53" s="12" t="s">
        <v>114</v>
      </c>
      <c r="E53" s="12">
        <v>54.18</v>
      </c>
      <c r="F53" s="12" t="s">
        <v>163</v>
      </c>
      <c r="G53" s="12">
        <v>12561</v>
      </c>
      <c r="H53" s="12" t="s">
        <v>303</v>
      </c>
    </row>
    <row r="54" spans="1:8" ht="96" customHeight="1">
      <c r="A54" s="11" t="s">
        <v>162</v>
      </c>
      <c r="B54" s="12" t="s">
        <v>50</v>
      </c>
      <c r="C54" s="22" t="s">
        <v>298</v>
      </c>
      <c r="D54" s="12" t="s">
        <v>114</v>
      </c>
      <c r="E54" s="12">
        <v>54.2</v>
      </c>
      <c r="F54" s="12" t="s">
        <v>163</v>
      </c>
      <c r="G54" s="12">
        <v>810</v>
      </c>
      <c r="H54" s="12" t="s">
        <v>299</v>
      </c>
    </row>
    <row r="55" spans="1:8" ht="96" customHeight="1">
      <c r="A55" s="11" t="s">
        <v>162</v>
      </c>
      <c r="B55" s="12" t="s">
        <v>50</v>
      </c>
      <c r="C55" s="22" t="s">
        <v>294</v>
      </c>
      <c r="D55" s="12" t="s">
        <v>114</v>
      </c>
      <c r="E55" s="12">
        <v>54.2</v>
      </c>
      <c r="F55" s="12" t="s">
        <v>163</v>
      </c>
      <c r="G55" s="12">
        <v>217</v>
      </c>
      <c r="H55" s="12" t="s">
        <v>295</v>
      </c>
    </row>
    <row r="56" spans="1:8" ht="96" customHeight="1">
      <c r="A56" s="11" t="s">
        <v>162</v>
      </c>
      <c r="B56" s="12" t="s">
        <v>50</v>
      </c>
      <c r="C56" s="22" t="s">
        <v>290</v>
      </c>
      <c r="D56" s="12" t="s">
        <v>114</v>
      </c>
      <c r="E56" s="12">
        <v>54.2</v>
      </c>
      <c r="F56" s="12" t="s">
        <v>163</v>
      </c>
      <c r="G56" s="12">
        <v>4272</v>
      </c>
      <c r="H56" s="12" t="s">
        <v>291</v>
      </c>
    </row>
    <row r="57" spans="1:8" ht="96" customHeight="1">
      <c r="A57" s="11" t="s">
        <v>162</v>
      </c>
      <c r="B57" s="12" t="s">
        <v>50</v>
      </c>
      <c r="C57" s="22" t="s">
        <v>286</v>
      </c>
      <c r="D57" s="12" t="s">
        <v>114</v>
      </c>
      <c r="E57" s="12">
        <v>54.16</v>
      </c>
      <c r="F57" s="12" t="s">
        <v>163</v>
      </c>
      <c r="G57" s="12">
        <v>7437</v>
      </c>
      <c r="H57" s="12" t="s">
        <v>287</v>
      </c>
    </row>
    <row r="58" spans="1:8" ht="96" customHeight="1">
      <c r="A58" s="11" t="s">
        <v>162</v>
      </c>
      <c r="B58" s="12" t="s">
        <v>50</v>
      </c>
      <c r="C58" s="22">
        <v>42802</v>
      </c>
      <c r="D58" s="12" t="s">
        <v>114</v>
      </c>
      <c r="E58" s="12">
        <v>54.25</v>
      </c>
      <c r="F58" s="12" t="s">
        <v>163</v>
      </c>
      <c r="G58" s="12">
        <v>1831</v>
      </c>
      <c r="H58" s="12" t="s">
        <v>283</v>
      </c>
    </row>
    <row r="59" spans="1:8" ht="96" customHeight="1">
      <c r="A59" s="11" t="s">
        <v>190</v>
      </c>
      <c r="B59" s="12" t="s">
        <v>50</v>
      </c>
      <c r="C59" s="22">
        <v>42801</v>
      </c>
      <c r="D59" s="12" t="s">
        <v>114</v>
      </c>
      <c r="E59" s="12">
        <v>54.027</v>
      </c>
      <c r="F59" s="12" t="s">
        <v>115</v>
      </c>
      <c r="G59" s="12">
        <v>69</v>
      </c>
      <c r="H59" s="12" t="s">
        <v>280</v>
      </c>
    </row>
    <row r="60" spans="1:8" ht="96" customHeight="1">
      <c r="A60" s="11" t="s">
        <v>162</v>
      </c>
      <c r="B60" s="12" t="s">
        <v>50</v>
      </c>
      <c r="C60" s="22">
        <v>42801</v>
      </c>
      <c r="D60" s="12" t="s">
        <v>114</v>
      </c>
      <c r="E60" s="12">
        <v>54.144303</v>
      </c>
      <c r="F60" s="12" t="s">
        <v>163</v>
      </c>
      <c r="G60" s="12">
        <v>12021</v>
      </c>
      <c r="H60" s="12" t="s">
        <v>277</v>
      </c>
    </row>
    <row r="61" spans="1:8" ht="96" customHeight="1">
      <c r="A61" s="11" t="s">
        <v>162</v>
      </c>
      <c r="B61" s="12" t="s">
        <v>50</v>
      </c>
      <c r="C61" s="22">
        <v>42800</v>
      </c>
      <c r="D61" s="12" t="s">
        <v>114</v>
      </c>
      <c r="E61" s="12">
        <v>54.1</v>
      </c>
      <c r="F61" s="12" t="s">
        <v>163</v>
      </c>
      <c r="G61" s="12">
        <v>3896</v>
      </c>
      <c r="H61" s="12" t="s">
        <v>274</v>
      </c>
    </row>
    <row r="62" spans="1:8" ht="96" customHeight="1">
      <c r="A62" s="11" t="s">
        <v>190</v>
      </c>
      <c r="B62" s="12" t="s">
        <v>50</v>
      </c>
      <c r="C62" s="22">
        <v>42800</v>
      </c>
      <c r="D62" s="12" t="s">
        <v>114</v>
      </c>
      <c r="E62" s="12">
        <v>54.027</v>
      </c>
      <c r="F62" s="12" t="s">
        <v>115</v>
      </c>
      <c r="G62" s="12">
        <v>731</v>
      </c>
      <c r="H62" s="12" t="s">
        <v>271</v>
      </c>
    </row>
    <row r="63" spans="1:8" ht="96" customHeight="1">
      <c r="A63" s="11" t="s">
        <v>162</v>
      </c>
      <c r="B63" s="12" t="s">
        <v>50</v>
      </c>
      <c r="C63" s="22">
        <v>42797</v>
      </c>
      <c r="D63" s="12" t="s">
        <v>114</v>
      </c>
      <c r="E63" s="12">
        <v>54.08</v>
      </c>
      <c r="F63" s="12" t="s">
        <v>163</v>
      </c>
      <c r="G63" s="12">
        <v>10383</v>
      </c>
      <c r="H63" s="12" t="s">
        <v>268</v>
      </c>
    </row>
    <row r="64" spans="1:8" ht="96" customHeight="1">
      <c r="A64" s="11" t="s">
        <v>162</v>
      </c>
      <c r="B64" s="12" t="s">
        <v>50</v>
      </c>
      <c r="C64" s="22">
        <v>42796</v>
      </c>
      <c r="D64" s="12" t="s">
        <v>114</v>
      </c>
      <c r="E64" s="12">
        <v>54</v>
      </c>
      <c r="F64" s="12" t="s">
        <v>163</v>
      </c>
      <c r="G64" s="12">
        <v>597</v>
      </c>
      <c r="H64" s="12" t="s">
        <v>265</v>
      </c>
    </row>
    <row r="65" spans="1:8" ht="96" customHeight="1">
      <c r="A65" s="11" t="s">
        <v>162</v>
      </c>
      <c r="B65" s="12" t="s">
        <v>50</v>
      </c>
      <c r="C65" s="22">
        <v>42795</v>
      </c>
      <c r="D65" s="12" t="s">
        <v>114</v>
      </c>
      <c r="E65" s="12">
        <v>54.05</v>
      </c>
      <c r="F65" s="12" t="s">
        <v>163</v>
      </c>
      <c r="G65" s="12">
        <v>3804</v>
      </c>
      <c r="H65" s="12" t="s">
        <v>262</v>
      </c>
    </row>
    <row r="66" spans="1:8" ht="96" customHeight="1">
      <c r="A66" s="11" t="s">
        <v>190</v>
      </c>
      <c r="B66" s="12" t="s">
        <v>50</v>
      </c>
      <c r="C66" s="22" t="s">
        <v>258</v>
      </c>
      <c r="D66" s="12" t="s">
        <v>114</v>
      </c>
      <c r="E66" s="12">
        <v>54.027</v>
      </c>
      <c r="F66" s="12" t="s">
        <v>115</v>
      </c>
      <c r="G66" s="12">
        <v>1242</v>
      </c>
      <c r="H66" s="12" t="s">
        <v>259</v>
      </c>
    </row>
    <row r="67" spans="1:8" ht="96" customHeight="1">
      <c r="A67" s="11" t="s">
        <v>162</v>
      </c>
      <c r="B67" s="12" t="s">
        <v>50</v>
      </c>
      <c r="C67" s="22" t="s">
        <v>251</v>
      </c>
      <c r="D67" s="12" t="s">
        <v>114</v>
      </c>
      <c r="E67" s="12">
        <v>54</v>
      </c>
      <c r="F67" s="12" t="s">
        <v>163</v>
      </c>
      <c r="G67" s="12">
        <v>492</v>
      </c>
      <c r="H67" s="12" t="s">
        <v>255</v>
      </c>
    </row>
    <row r="68" spans="1:8" ht="96" customHeight="1">
      <c r="A68" s="11" t="s">
        <v>190</v>
      </c>
      <c r="B68" s="12" t="s">
        <v>50</v>
      </c>
      <c r="C68" s="22" t="s">
        <v>251</v>
      </c>
      <c r="D68" s="12" t="s">
        <v>114</v>
      </c>
      <c r="E68" s="12">
        <v>54.027</v>
      </c>
      <c r="F68" s="12" t="s">
        <v>115</v>
      </c>
      <c r="G68" s="12">
        <v>1620</v>
      </c>
      <c r="H68" s="12" t="s">
        <v>252</v>
      </c>
    </row>
    <row r="69" spans="1:8" ht="96" customHeight="1">
      <c r="A69" s="11" t="s">
        <v>190</v>
      </c>
      <c r="B69" s="12" t="s">
        <v>50</v>
      </c>
      <c r="C69" s="22" t="s">
        <v>247</v>
      </c>
      <c r="D69" s="12" t="s">
        <v>114</v>
      </c>
      <c r="E69" s="12">
        <v>54.027</v>
      </c>
      <c r="F69" s="12" t="s">
        <v>115</v>
      </c>
      <c r="G69" s="12">
        <v>1651</v>
      </c>
      <c r="H69" s="12" t="s">
        <v>248</v>
      </c>
    </row>
    <row r="70" spans="1:8" ht="96" customHeight="1">
      <c r="A70" s="11" t="s">
        <v>162</v>
      </c>
      <c r="B70" s="12" t="s">
        <v>50</v>
      </c>
      <c r="C70" s="22">
        <v>42776</v>
      </c>
      <c r="D70" s="12" t="s">
        <v>114</v>
      </c>
      <c r="E70" s="12">
        <v>54</v>
      </c>
      <c r="F70" s="12" t="s">
        <v>163</v>
      </c>
      <c r="G70" s="12">
        <v>1440</v>
      </c>
      <c r="H70" s="12" t="s">
        <v>244</v>
      </c>
    </row>
    <row r="71" spans="1:8" ht="96" customHeight="1">
      <c r="A71" s="11" t="s">
        <v>190</v>
      </c>
      <c r="B71" s="12" t="s">
        <v>50</v>
      </c>
      <c r="C71" s="22">
        <v>42776</v>
      </c>
      <c r="D71" s="12" t="s">
        <v>114</v>
      </c>
      <c r="E71" s="12">
        <v>54.027</v>
      </c>
      <c r="F71" s="12" t="s">
        <v>115</v>
      </c>
      <c r="G71" s="12">
        <v>349</v>
      </c>
      <c r="H71" s="12" t="s">
        <v>241</v>
      </c>
    </row>
    <row r="72" spans="1:8" ht="96" customHeight="1">
      <c r="A72" s="11" t="s">
        <v>162</v>
      </c>
      <c r="B72" s="12" t="s">
        <v>50</v>
      </c>
      <c r="C72" s="22">
        <v>42775</v>
      </c>
      <c r="D72" s="12" t="s">
        <v>114</v>
      </c>
      <c r="E72" s="12">
        <v>54</v>
      </c>
      <c r="F72" s="12" t="s">
        <v>163</v>
      </c>
      <c r="G72" s="12">
        <v>496</v>
      </c>
      <c r="H72" s="12" t="s">
        <v>238</v>
      </c>
    </row>
    <row r="73" spans="1:8" ht="96" customHeight="1">
      <c r="A73" s="11" t="s">
        <v>190</v>
      </c>
      <c r="B73" s="12" t="s">
        <v>50</v>
      </c>
      <c r="C73" s="22">
        <v>42775</v>
      </c>
      <c r="D73" s="12" t="s">
        <v>114</v>
      </c>
      <c r="E73" s="12">
        <v>54.027</v>
      </c>
      <c r="F73" s="12" t="s">
        <v>115</v>
      </c>
      <c r="G73" s="12">
        <v>136</v>
      </c>
      <c r="H73" s="12" t="s">
        <v>235</v>
      </c>
    </row>
    <row r="74" spans="1:8" ht="96" customHeight="1">
      <c r="A74" s="11" t="s">
        <v>190</v>
      </c>
      <c r="B74" s="12" t="s">
        <v>50</v>
      </c>
      <c r="C74" s="22">
        <v>42774</v>
      </c>
      <c r="D74" s="12" t="s">
        <v>114</v>
      </c>
      <c r="E74" s="12">
        <v>54.027</v>
      </c>
      <c r="F74" s="12" t="s">
        <v>115</v>
      </c>
      <c r="G74" s="12">
        <v>214</v>
      </c>
      <c r="H74" s="12" t="s">
        <v>232</v>
      </c>
    </row>
    <row r="75" spans="1:8" ht="96" customHeight="1">
      <c r="A75" s="11" t="s">
        <v>162</v>
      </c>
      <c r="B75" s="12" t="s">
        <v>50</v>
      </c>
      <c r="C75" s="22">
        <v>42774</v>
      </c>
      <c r="D75" s="12" t="s">
        <v>114</v>
      </c>
      <c r="E75" s="12">
        <v>54</v>
      </c>
      <c r="F75" s="12" t="s">
        <v>163</v>
      </c>
      <c r="G75" s="12">
        <v>302</v>
      </c>
      <c r="H75" s="12" t="s">
        <v>229</v>
      </c>
    </row>
    <row r="76" spans="1:8" ht="96" customHeight="1">
      <c r="A76" s="11" t="s">
        <v>162</v>
      </c>
      <c r="B76" s="12" t="s">
        <v>50</v>
      </c>
      <c r="C76" s="22">
        <v>42773</v>
      </c>
      <c r="D76" s="12" t="s">
        <v>114</v>
      </c>
      <c r="E76" s="12">
        <v>54</v>
      </c>
      <c r="F76" s="12" t="s">
        <v>163</v>
      </c>
      <c r="G76" s="12">
        <v>5019</v>
      </c>
      <c r="H76" s="12" t="s">
        <v>226</v>
      </c>
    </row>
    <row r="77" spans="1:8" ht="96" customHeight="1">
      <c r="A77" s="11" t="s">
        <v>125</v>
      </c>
      <c r="B77" s="12" t="s">
        <v>50</v>
      </c>
      <c r="C77" s="22">
        <v>42772</v>
      </c>
      <c r="D77" s="12" t="s">
        <v>114</v>
      </c>
      <c r="E77" s="12">
        <v>54.05</v>
      </c>
      <c r="F77" s="12" t="s">
        <v>115</v>
      </c>
      <c r="G77" s="12">
        <v>3054</v>
      </c>
      <c r="H77" s="12" t="s">
        <v>223</v>
      </c>
    </row>
    <row r="78" spans="1:8" ht="96" customHeight="1">
      <c r="A78" s="11" t="s">
        <v>190</v>
      </c>
      <c r="B78" s="12" t="s">
        <v>50</v>
      </c>
      <c r="C78" s="22">
        <v>42772</v>
      </c>
      <c r="D78" s="12" t="s">
        <v>114</v>
      </c>
      <c r="E78" s="12">
        <v>54.027</v>
      </c>
      <c r="F78" s="12" t="s">
        <v>115</v>
      </c>
      <c r="G78" s="12">
        <v>354</v>
      </c>
      <c r="H78" s="12" t="s">
        <v>220</v>
      </c>
    </row>
    <row r="79" spans="1:8" ht="96" customHeight="1">
      <c r="A79" s="11" t="s">
        <v>162</v>
      </c>
      <c r="B79" s="12" t="s">
        <v>50</v>
      </c>
      <c r="C79" s="22">
        <v>42769</v>
      </c>
      <c r="D79" s="12" t="s">
        <v>114</v>
      </c>
      <c r="E79" s="12">
        <v>54.394227</v>
      </c>
      <c r="F79" s="12" t="s">
        <v>163</v>
      </c>
      <c r="G79" s="12">
        <v>13306</v>
      </c>
      <c r="H79" s="12" t="s">
        <v>217</v>
      </c>
    </row>
    <row r="80" spans="1:8" ht="96" customHeight="1">
      <c r="A80" s="11" t="s">
        <v>162</v>
      </c>
      <c r="B80" s="12" t="s">
        <v>50</v>
      </c>
      <c r="C80" s="22">
        <v>42768</v>
      </c>
      <c r="D80" s="12" t="s">
        <v>114</v>
      </c>
      <c r="E80" s="12">
        <v>54.131845</v>
      </c>
      <c r="F80" s="12" t="s">
        <v>163</v>
      </c>
      <c r="G80" s="12">
        <v>2141</v>
      </c>
      <c r="H80" s="12" t="s">
        <v>214</v>
      </c>
    </row>
    <row r="81" spans="1:8" ht="96" customHeight="1">
      <c r="A81" s="11" t="s">
        <v>162</v>
      </c>
      <c r="B81" s="12" t="s">
        <v>50</v>
      </c>
      <c r="C81" s="22">
        <v>42767</v>
      </c>
      <c r="D81" s="12" t="s">
        <v>114</v>
      </c>
      <c r="E81" s="12">
        <v>54.098403</v>
      </c>
      <c r="F81" s="12" t="s">
        <v>163</v>
      </c>
      <c r="G81" s="12">
        <v>15433</v>
      </c>
      <c r="H81" s="12" t="s">
        <v>211</v>
      </c>
    </row>
    <row r="82" spans="1:8" ht="96" customHeight="1">
      <c r="A82" s="11" t="s">
        <v>125</v>
      </c>
      <c r="B82" s="12" t="s">
        <v>50</v>
      </c>
      <c r="C82" s="22" t="s">
        <v>207</v>
      </c>
      <c r="D82" s="12" t="s">
        <v>114</v>
      </c>
      <c r="E82" s="12">
        <v>54</v>
      </c>
      <c r="F82" s="12" t="s">
        <v>115</v>
      </c>
      <c r="G82" s="12">
        <v>3657</v>
      </c>
      <c r="H82" s="12" t="s">
        <v>208</v>
      </c>
    </row>
    <row r="83" spans="1:8" ht="96" customHeight="1">
      <c r="A83" s="11" t="s">
        <v>125</v>
      </c>
      <c r="B83" s="12" t="s">
        <v>50</v>
      </c>
      <c r="C83" s="22" t="s">
        <v>203</v>
      </c>
      <c r="D83" s="12" t="s">
        <v>114</v>
      </c>
      <c r="E83" s="12">
        <v>54</v>
      </c>
      <c r="F83" s="12" t="s">
        <v>115</v>
      </c>
      <c r="G83" s="12">
        <v>3365</v>
      </c>
      <c r="H83" s="12" t="s">
        <v>204</v>
      </c>
    </row>
    <row r="84" spans="1:8" ht="96" customHeight="1">
      <c r="A84" s="11" t="s">
        <v>162</v>
      </c>
      <c r="B84" s="12" t="s">
        <v>50</v>
      </c>
      <c r="C84" s="22" t="s">
        <v>196</v>
      </c>
      <c r="D84" s="12" t="s">
        <v>114</v>
      </c>
      <c r="E84" s="12">
        <v>54</v>
      </c>
      <c r="F84" s="12" t="s">
        <v>163</v>
      </c>
      <c r="G84" s="12">
        <v>2</v>
      </c>
      <c r="H84" s="12" t="s">
        <v>200</v>
      </c>
    </row>
    <row r="85" spans="1:8" ht="96" customHeight="1">
      <c r="A85" s="11" t="s">
        <v>125</v>
      </c>
      <c r="B85" s="12" t="s">
        <v>50</v>
      </c>
      <c r="C85" s="22" t="s">
        <v>196</v>
      </c>
      <c r="D85" s="12" t="s">
        <v>114</v>
      </c>
      <c r="E85" s="12">
        <v>54.0099</v>
      </c>
      <c r="F85" s="12" t="s">
        <v>115</v>
      </c>
      <c r="G85" s="12">
        <v>35975</v>
      </c>
      <c r="H85" s="12" t="s">
        <v>197</v>
      </c>
    </row>
    <row r="86" spans="1:8" ht="96" customHeight="1">
      <c r="A86" s="11" t="s">
        <v>190</v>
      </c>
      <c r="B86" s="12" t="s">
        <v>50</v>
      </c>
      <c r="C86" s="22" t="s">
        <v>179</v>
      </c>
      <c r="D86" s="12" t="s">
        <v>114</v>
      </c>
      <c r="E86" s="12">
        <v>54.027</v>
      </c>
      <c r="F86" s="12" t="s">
        <v>115</v>
      </c>
      <c r="G86" s="12">
        <v>33741</v>
      </c>
      <c r="H86" s="12" t="s">
        <v>191</v>
      </c>
    </row>
    <row r="87" spans="1:8" ht="96" customHeight="1">
      <c r="A87" s="11" t="s">
        <v>125</v>
      </c>
      <c r="B87" s="12" t="s">
        <v>50</v>
      </c>
      <c r="C87" s="22" t="s">
        <v>186</v>
      </c>
      <c r="D87" s="12" t="s">
        <v>114</v>
      </c>
      <c r="E87" s="12">
        <v>54</v>
      </c>
      <c r="F87" s="12" t="s">
        <v>115</v>
      </c>
      <c r="G87" s="12">
        <v>1449</v>
      </c>
      <c r="H87" s="12" t="s">
        <v>187</v>
      </c>
    </row>
    <row r="88" spans="1:8" ht="96" customHeight="1">
      <c r="A88" s="11" t="s">
        <v>162</v>
      </c>
      <c r="B88" s="12" t="s">
        <v>50</v>
      </c>
      <c r="C88" s="22" t="s">
        <v>179</v>
      </c>
      <c r="D88" s="12" t="s">
        <v>114</v>
      </c>
      <c r="E88" s="12">
        <v>54</v>
      </c>
      <c r="F88" s="12" t="s">
        <v>163</v>
      </c>
      <c r="G88" s="12">
        <v>5000</v>
      </c>
      <c r="H88" s="12" t="s">
        <v>183</v>
      </c>
    </row>
    <row r="89" spans="1:8" ht="96" customHeight="1">
      <c r="A89" s="11" t="s">
        <v>125</v>
      </c>
      <c r="B89" s="12" t="s">
        <v>50</v>
      </c>
      <c r="C89" s="22" t="s">
        <v>179</v>
      </c>
      <c r="D89" s="12" t="s">
        <v>114</v>
      </c>
      <c r="E89" s="12">
        <v>54.0097</v>
      </c>
      <c r="F89" s="12" t="s">
        <v>115</v>
      </c>
      <c r="G89" s="12">
        <v>61027</v>
      </c>
      <c r="H89" s="12" t="s">
        <v>180</v>
      </c>
    </row>
    <row r="90" spans="1:8" ht="96" customHeight="1">
      <c r="A90" s="11" t="s">
        <v>162</v>
      </c>
      <c r="B90" s="12" t="s">
        <v>50</v>
      </c>
      <c r="C90" s="22">
        <v>42738</v>
      </c>
      <c r="D90" s="12" t="s">
        <v>114</v>
      </c>
      <c r="E90" s="12" t="s">
        <v>175</v>
      </c>
      <c r="F90" s="12" t="s">
        <v>163</v>
      </c>
      <c r="G90" s="12">
        <v>25065</v>
      </c>
      <c r="H90" s="12" t="s">
        <v>176</v>
      </c>
    </row>
    <row r="91" spans="1:8" ht="96" customHeight="1">
      <c r="A91" s="11" t="s">
        <v>162</v>
      </c>
      <c r="B91" s="12" t="s">
        <v>50</v>
      </c>
      <c r="C91" s="22">
        <v>42745</v>
      </c>
      <c r="D91" s="12" t="s">
        <v>114</v>
      </c>
      <c r="E91" s="12">
        <v>54</v>
      </c>
      <c r="F91" s="12" t="s">
        <v>163</v>
      </c>
      <c r="G91" s="12">
        <v>200</v>
      </c>
      <c r="H91" s="12" t="s">
        <v>172</v>
      </c>
    </row>
    <row r="92" spans="1:8" ht="96" customHeight="1">
      <c r="A92" s="11" t="s">
        <v>162</v>
      </c>
      <c r="B92" s="12" t="s">
        <v>50</v>
      </c>
      <c r="C92" s="22">
        <v>42744</v>
      </c>
      <c r="D92" s="12" t="s">
        <v>114</v>
      </c>
      <c r="E92" s="12">
        <v>54</v>
      </c>
      <c r="F92" s="12" t="s">
        <v>163</v>
      </c>
      <c r="G92" s="12">
        <v>1690</v>
      </c>
      <c r="H92" s="12" t="s">
        <v>169</v>
      </c>
    </row>
    <row r="93" spans="1:8" ht="96" customHeight="1">
      <c r="A93" s="11" t="s">
        <v>162</v>
      </c>
      <c r="B93" s="12" t="s">
        <v>50</v>
      </c>
      <c r="C93" s="22">
        <v>42741</v>
      </c>
      <c r="D93" s="12" t="s">
        <v>114</v>
      </c>
      <c r="E93" s="12">
        <v>54</v>
      </c>
      <c r="F93" s="12" t="s">
        <v>163</v>
      </c>
      <c r="G93" s="12">
        <v>33</v>
      </c>
      <c r="H93" s="12" t="s">
        <v>164</v>
      </c>
    </row>
    <row r="94" spans="1:8" ht="96" customHeight="1">
      <c r="A94" s="11" t="s">
        <v>125</v>
      </c>
      <c r="B94" s="12" t="s">
        <v>50</v>
      </c>
      <c r="C94" s="22" t="s">
        <v>158</v>
      </c>
      <c r="D94" s="12" t="s">
        <v>114</v>
      </c>
      <c r="E94" s="12">
        <v>54.05</v>
      </c>
      <c r="F94" s="12" t="s">
        <v>115</v>
      </c>
      <c r="G94" s="12">
        <v>1449</v>
      </c>
      <c r="H94" s="12" t="s">
        <v>159</v>
      </c>
    </row>
    <row r="95" spans="1:8" ht="96" customHeight="1">
      <c r="A95" s="11" t="s">
        <v>125</v>
      </c>
      <c r="B95" s="12" t="s">
        <v>50</v>
      </c>
      <c r="C95" s="22" t="s">
        <v>154</v>
      </c>
      <c r="D95" s="12" t="s">
        <v>114</v>
      </c>
      <c r="E95" s="12">
        <v>54.05</v>
      </c>
      <c r="F95" s="12" t="s">
        <v>115</v>
      </c>
      <c r="G95" s="12">
        <v>2601</v>
      </c>
      <c r="H95" s="12" t="s">
        <v>155</v>
      </c>
    </row>
    <row r="96" spans="1:8" ht="96" customHeight="1">
      <c r="A96" s="11" t="s">
        <v>125</v>
      </c>
      <c r="B96" s="12" t="s">
        <v>50</v>
      </c>
      <c r="C96" s="22">
        <v>42747</v>
      </c>
      <c r="D96" s="12" t="s">
        <v>114</v>
      </c>
      <c r="E96" s="12">
        <v>54.05</v>
      </c>
      <c r="F96" s="12" t="s">
        <v>115</v>
      </c>
      <c r="G96" s="12">
        <v>4131</v>
      </c>
      <c r="H96" s="12" t="s">
        <v>151</v>
      </c>
    </row>
    <row r="97" spans="1:8" ht="96" customHeight="1">
      <c r="A97" s="11" t="s">
        <v>125</v>
      </c>
      <c r="B97" s="12" t="s">
        <v>50</v>
      </c>
      <c r="C97" s="22" t="s">
        <v>147</v>
      </c>
      <c r="D97" s="12" t="s">
        <v>114</v>
      </c>
      <c r="E97" s="12">
        <v>54.05</v>
      </c>
      <c r="F97" s="12" t="s">
        <v>115</v>
      </c>
      <c r="G97" s="12">
        <v>1404</v>
      </c>
      <c r="H97" s="12" t="s">
        <v>148</v>
      </c>
    </row>
    <row r="98" spans="1:8" ht="96" customHeight="1">
      <c r="A98" s="11" t="s">
        <v>125</v>
      </c>
      <c r="B98" s="12" t="s">
        <v>50</v>
      </c>
      <c r="C98" s="22">
        <v>42746</v>
      </c>
      <c r="D98" s="12" t="s">
        <v>114</v>
      </c>
      <c r="E98" s="12">
        <v>54.05</v>
      </c>
      <c r="F98" s="12" t="s">
        <v>115</v>
      </c>
      <c r="G98" s="12">
        <v>16736</v>
      </c>
      <c r="H98" s="12" t="s">
        <v>144</v>
      </c>
    </row>
    <row r="99" spans="1:8" ht="96" customHeight="1">
      <c r="A99" s="11" t="s">
        <v>125</v>
      </c>
      <c r="B99" s="12" t="s">
        <v>50</v>
      </c>
      <c r="C99" s="22">
        <v>42745</v>
      </c>
      <c r="D99" s="12" t="s">
        <v>114</v>
      </c>
      <c r="E99" s="12">
        <v>54</v>
      </c>
      <c r="F99" s="12" t="s">
        <v>115</v>
      </c>
      <c r="G99" s="12">
        <v>3773</v>
      </c>
      <c r="H99" s="12" t="s">
        <v>141</v>
      </c>
    </row>
    <row r="100" spans="1:8" ht="96" customHeight="1">
      <c r="A100" s="11" t="s">
        <v>125</v>
      </c>
      <c r="B100" s="12" t="s">
        <v>50</v>
      </c>
      <c r="C100" s="22">
        <v>42744</v>
      </c>
      <c r="D100" s="12" t="s">
        <v>114</v>
      </c>
      <c r="E100" s="12">
        <v>54</v>
      </c>
      <c r="F100" s="12" t="s">
        <v>115</v>
      </c>
      <c r="G100" s="12">
        <v>4789</v>
      </c>
      <c r="H100" s="12" t="s">
        <v>138</v>
      </c>
    </row>
    <row r="101" spans="1:8" ht="96" customHeight="1">
      <c r="A101" s="11" t="s">
        <v>125</v>
      </c>
      <c r="B101" s="12" t="s">
        <v>50</v>
      </c>
      <c r="C101" s="22">
        <v>42741</v>
      </c>
      <c r="D101" s="12" t="s">
        <v>114</v>
      </c>
      <c r="E101" s="12">
        <v>54</v>
      </c>
      <c r="F101" s="12" t="s">
        <v>115</v>
      </c>
      <c r="G101" s="12">
        <v>1590</v>
      </c>
      <c r="H101" s="12" t="s">
        <v>135</v>
      </c>
    </row>
    <row r="102" spans="1:8" ht="96" customHeight="1">
      <c r="A102" s="11" t="s">
        <v>125</v>
      </c>
      <c r="B102" s="12" t="s">
        <v>50</v>
      </c>
      <c r="C102" s="22">
        <v>42739</v>
      </c>
      <c r="D102" s="12" t="s">
        <v>114</v>
      </c>
      <c r="E102" s="12">
        <v>54</v>
      </c>
      <c r="F102" s="12" t="s">
        <v>115</v>
      </c>
      <c r="G102" s="12">
        <v>17190</v>
      </c>
      <c r="H102" s="12" t="s">
        <v>132</v>
      </c>
    </row>
    <row r="103" spans="1:8" ht="96" customHeight="1">
      <c r="A103" s="11" t="s">
        <v>125</v>
      </c>
      <c r="B103" s="12" t="s">
        <v>50</v>
      </c>
      <c r="C103" s="22">
        <v>42738</v>
      </c>
      <c r="D103" s="12" t="s">
        <v>114</v>
      </c>
      <c r="E103" s="12">
        <v>54</v>
      </c>
      <c r="F103" s="12" t="s">
        <v>115</v>
      </c>
      <c r="G103" s="12">
        <v>26021</v>
      </c>
      <c r="H103" s="12" t="s">
        <v>129</v>
      </c>
    </row>
    <row r="104" spans="1:8" ht="96" customHeight="1">
      <c r="A104" s="11" t="s">
        <v>125</v>
      </c>
      <c r="B104" s="12" t="s">
        <v>50</v>
      </c>
      <c r="C104" s="22">
        <v>42737</v>
      </c>
      <c r="D104" s="12" t="s">
        <v>114</v>
      </c>
      <c r="E104" s="12">
        <v>54</v>
      </c>
      <c r="F104" s="12" t="s">
        <v>115</v>
      </c>
      <c r="G104" s="12">
        <v>16466</v>
      </c>
      <c r="H104" s="12" t="s">
        <v>126</v>
      </c>
    </row>
    <row r="105" spans="1:8" ht="96" customHeight="1">
      <c r="A105" s="11" t="s">
        <v>113</v>
      </c>
      <c r="B105" s="12" t="s">
        <v>50</v>
      </c>
      <c r="C105" s="12" t="s">
        <v>121</v>
      </c>
      <c r="D105" s="12" t="s">
        <v>114</v>
      </c>
      <c r="E105" s="12">
        <v>54</v>
      </c>
      <c r="F105" s="12" t="s">
        <v>115</v>
      </c>
      <c r="G105" s="12">
        <v>3165</v>
      </c>
      <c r="H105" s="12" t="s">
        <v>122</v>
      </c>
    </row>
    <row r="106" spans="1:8" ht="96" customHeight="1">
      <c r="A106" s="11" t="s">
        <v>113</v>
      </c>
      <c r="B106" s="12" t="s">
        <v>50</v>
      </c>
      <c r="C106" s="12" t="s">
        <v>112</v>
      </c>
      <c r="D106" s="12" t="s">
        <v>114</v>
      </c>
      <c r="E106" s="12">
        <v>53.9924</v>
      </c>
      <c r="F106" s="12" t="s">
        <v>115</v>
      </c>
      <c r="G106" s="12">
        <v>4804</v>
      </c>
      <c r="H106" s="12" t="s">
        <v>116</v>
      </c>
    </row>
    <row r="107" spans="1:8" ht="25.5" customHeight="1">
      <c r="A107" s="10" t="s">
        <v>46</v>
      </c>
      <c r="B107" s="9"/>
      <c r="C107" s="9"/>
      <c r="D107" s="9"/>
      <c r="E107" s="9"/>
      <c r="F107" s="9"/>
      <c r="G107" s="9"/>
      <c r="H107" s="9"/>
    </row>
    <row r="108" spans="1:8" ht="12.75" customHeight="1">
      <c r="A108" s="24" t="s">
        <v>0</v>
      </c>
      <c r="B108" s="24"/>
      <c r="C108" s="24"/>
      <c r="D108" s="24"/>
      <c r="E108" s="24"/>
      <c r="F108" s="24"/>
      <c r="G108" s="24"/>
      <c r="H108" s="24"/>
    </row>
    <row r="109" spans="1:8" ht="25.5" customHeight="1">
      <c r="A109" s="24" t="s">
        <v>41</v>
      </c>
      <c r="B109" s="24"/>
      <c r="C109" s="24"/>
      <c r="D109" s="24"/>
      <c r="E109" s="24"/>
      <c r="F109" s="24"/>
      <c r="G109" s="24"/>
      <c r="H109" s="24"/>
    </row>
    <row r="110" spans="1:8" ht="25.5" customHeight="1">
      <c r="A110" s="24" t="s">
        <v>42</v>
      </c>
      <c r="B110" s="24"/>
      <c r="C110" s="24"/>
      <c r="D110" s="24"/>
      <c r="E110" s="24"/>
      <c r="F110" s="24"/>
      <c r="G110" s="24"/>
      <c r="H110" s="24"/>
    </row>
    <row r="111" ht="18" customHeight="1">
      <c r="A111" t="s">
        <v>43</v>
      </c>
    </row>
    <row r="112" spans="1:8" ht="26.25" customHeight="1">
      <c r="A112" s="24" t="s">
        <v>44</v>
      </c>
      <c r="B112" s="24"/>
      <c r="C112" s="24"/>
      <c r="D112" s="24"/>
      <c r="E112" s="24"/>
      <c r="F112" s="24"/>
      <c r="G112" s="24"/>
      <c r="H112" s="24"/>
    </row>
    <row r="113" spans="1:8" ht="28.5" customHeight="1">
      <c r="A113" s="25" t="s">
        <v>45</v>
      </c>
      <c r="B113" s="25"/>
      <c r="C113" s="25"/>
      <c r="D113" s="25"/>
      <c r="E113" s="25"/>
      <c r="F113" s="25"/>
      <c r="G113" s="25"/>
      <c r="H113" s="25"/>
    </row>
    <row r="114" spans="1:8" ht="50.25" customHeight="1">
      <c r="A114" s="24" t="s">
        <v>47</v>
      </c>
      <c r="B114" s="24"/>
      <c r="C114" s="24"/>
      <c r="D114" s="24"/>
      <c r="E114" s="24"/>
      <c r="F114" s="24"/>
      <c r="G114" s="24"/>
      <c r="H114" s="24"/>
    </row>
  </sheetData>
  <sheetProtection sheet="1" objects="1" scenarios="1"/>
  <mergeCells count="7">
    <mergeCell ref="A112:H112"/>
    <mergeCell ref="A113:H113"/>
    <mergeCell ref="A114:H114"/>
    <mergeCell ref="A1:H1"/>
    <mergeCell ref="A108:H108"/>
    <mergeCell ref="A109:H109"/>
    <mergeCell ref="A110:H110"/>
  </mergeCells>
  <printOptions/>
  <pageMargins left="0.7480314960629921" right="0.7480314960629921" top="0.3937007874015748" bottom="0.3937007874015748" header="0.5118110236220472" footer="0.5118110236220472"/>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Sheet2"/>
  <dimension ref="A1:H115"/>
  <sheetViews>
    <sheetView zoomScalePageLayoutView="0" workbookViewId="0" topLeftCell="A1">
      <pane ySplit="2" topLeftCell="A3" activePane="bottomLeft" state="frozen"/>
      <selection pane="topLeft" activeCell="A3" sqref="A3:IV3"/>
      <selection pane="bottomLeft" activeCell="A3" sqref="A3:IV3"/>
    </sheetView>
  </sheetViews>
  <sheetFormatPr defaultColWidth="9.140625" defaultRowHeight="12.75"/>
  <cols>
    <col min="1" max="1" width="27.7109375" style="0" customWidth="1"/>
    <col min="2" max="2" width="26.7109375" style="0" customWidth="1"/>
    <col min="3" max="3" width="11.7109375" style="0" customWidth="1"/>
    <col min="4" max="4" width="25.7109375" style="0" customWidth="1"/>
    <col min="5" max="5" width="8.7109375" style="0" customWidth="1"/>
    <col min="6" max="6" width="26.7109375" style="0" customWidth="1"/>
    <col min="7" max="7" width="9.7109375" style="0" customWidth="1"/>
    <col min="8" max="8" width="27.7109375" style="0" customWidth="1"/>
  </cols>
  <sheetData>
    <row r="1" spans="1:8" ht="55.5" customHeight="1">
      <c r="A1" s="26" t="s">
        <v>25</v>
      </c>
      <c r="B1" s="27"/>
      <c r="C1" s="27"/>
      <c r="D1" s="27"/>
      <c r="E1" s="27"/>
      <c r="F1" s="27"/>
      <c r="G1" s="27"/>
      <c r="H1" s="28"/>
    </row>
    <row r="2" spans="1:8" s="1" customFormat="1" ht="51" customHeight="1">
      <c r="A2" s="4" t="s">
        <v>26</v>
      </c>
      <c r="B2" s="3" t="s">
        <v>27</v>
      </c>
      <c r="C2" s="4" t="s">
        <v>28</v>
      </c>
      <c r="D2" s="3" t="s">
        <v>29</v>
      </c>
      <c r="E2" s="2" t="s">
        <v>30</v>
      </c>
      <c r="F2" s="3" t="s">
        <v>31</v>
      </c>
      <c r="G2" s="4" t="s">
        <v>32</v>
      </c>
      <c r="H2" s="2" t="s">
        <v>33</v>
      </c>
    </row>
    <row r="3" spans="1:8" ht="96" customHeight="1">
      <c r="A3" s="11" t="s">
        <v>125</v>
      </c>
      <c r="B3" s="12" t="s">
        <v>87</v>
      </c>
      <c r="C3" s="22" t="s">
        <v>502</v>
      </c>
      <c r="D3" s="12" t="s">
        <v>117</v>
      </c>
      <c r="E3" s="12">
        <v>54.5</v>
      </c>
      <c r="F3" s="12" t="s">
        <v>506</v>
      </c>
      <c r="G3" s="12">
        <v>265000</v>
      </c>
      <c r="H3" s="12" t="s">
        <v>507</v>
      </c>
    </row>
    <row r="4" spans="1:8" ht="96" customHeight="1">
      <c r="A4" s="11" t="s">
        <v>165</v>
      </c>
      <c r="B4" s="12" t="s">
        <v>87</v>
      </c>
      <c r="C4" s="22" t="s">
        <v>494</v>
      </c>
      <c r="D4" s="12" t="s">
        <v>117</v>
      </c>
      <c r="E4" s="12">
        <v>54.5</v>
      </c>
      <c r="F4" s="12" t="s">
        <v>394</v>
      </c>
      <c r="G4" s="12">
        <v>234477</v>
      </c>
      <c r="H4" s="12" t="s">
        <v>497</v>
      </c>
    </row>
    <row r="5" spans="1:8" ht="96" customHeight="1">
      <c r="A5" s="11" t="s">
        <v>438</v>
      </c>
      <c r="B5" s="12" t="s">
        <v>86</v>
      </c>
      <c r="C5" s="22" t="s">
        <v>481</v>
      </c>
      <c r="D5" s="12" t="s">
        <v>439</v>
      </c>
      <c r="E5" s="12">
        <v>54.5</v>
      </c>
      <c r="F5" s="12" t="s">
        <v>115</v>
      </c>
      <c r="G5" s="12">
        <v>70</v>
      </c>
      <c r="H5" s="12" t="s">
        <v>492</v>
      </c>
    </row>
    <row r="6" spans="1:8" ht="96" customHeight="1">
      <c r="A6" s="11" t="s">
        <v>438</v>
      </c>
      <c r="B6" s="12" t="s">
        <v>86</v>
      </c>
      <c r="C6" s="22" t="s">
        <v>481</v>
      </c>
      <c r="D6" s="12" t="s">
        <v>439</v>
      </c>
      <c r="E6" s="12">
        <v>54.49</v>
      </c>
      <c r="F6" s="12" t="s">
        <v>115</v>
      </c>
      <c r="G6" s="12">
        <v>88</v>
      </c>
      <c r="H6" s="12" t="s">
        <v>489</v>
      </c>
    </row>
    <row r="7" spans="1:8" ht="96" customHeight="1">
      <c r="A7" s="11" t="s">
        <v>438</v>
      </c>
      <c r="B7" s="12" t="s">
        <v>86</v>
      </c>
      <c r="C7" s="22" t="s">
        <v>481</v>
      </c>
      <c r="D7" s="12" t="s">
        <v>439</v>
      </c>
      <c r="E7" s="12">
        <v>54.45</v>
      </c>
      <c r="F7" s="12" t="s">
        <v>115</v>
      </c>
      <c r="G7" s="12">
        <v>6</v>
      </c>
      <c r="H7" s="12" t="s">
        <v>486</v>
      </c>
    </row>
    <row r="8" spans="1:8" ht="96" customHeight="1">
      <c r="A8" s="11" t="s">
        <v>438</v>
      </c>
      <c r="B8" s="12" t="s">
        <v>86</v>
      </c>
      <c r="C8" s="22" t="s">
        <v>481</v>
      </c>
      <c r="D8" s="12" t="s">
        <v>439</v>
      </c>
      <c r="E8" s="12">
        <v>54.41</v>
      </c>
      <c r="F8" s="12" t="s">
        <v>115</v>
      </c>
      <c r="G8" s="12">
        <v>20</v>
      </c>
      <c r="H8" s="12" t="s">
        <v>483</v>
      </c>
    </row>
    <row r="9" spans="1:8" ht="96" customHeight="1">
      <c r="A9" s="11" t="s">
        <v>192</v>
      </c>
      <c r="B9" s="12" t="s">
        <v>87</v>
      </c>
      <c r="C9" s="22">
        <v>42891</v>
      </c>
      <c r="D9" s="12" t="s">
        <v>117</v>
      </c>
      <c r="E9" s="12">
        <v>54.5731</v>
      </c>
      <c r="F9" s="12" t="s">
        <v>115</v>
      </c>
      <c r="G9" s="12">
        <v>9757</v>
      </c>
      <c r="H9" s="12" t="s">
        <v>479</v>
      </c>
    </row>
    <row r="10" spans="1:8" ht="96" customHeight="1">
      <c r="A10" s="11" t="s">
        <v>438</v>
      </c>
      <c r="B10" s="12" t="s">
        <v>86</v>
      </c>
      <c r="C10" s="22">
        <v>42898</v>
      </c>
      <c r="D10" s="12" t="s">
        <v>439</v>
      </c>
      <c r="E10" s="12">
        <v>54.5</v>
      </c>
      <c r="F10" s="12" t="s">
        <v>115</v>
      </c>
      <c r="G10" s="12">
        <v>352</v>
      </c>
      <c r="H10" s="12" t="s">
        <v>476</v>
      </c>
    </row>
    <row r="11" spans="1:8" ht="96" customHeight="1">
      <c r="A11" s="11" t="s">
        <v>438</v>
      </c>
      <c r="B11" s="12" t="s">
        <v>86</v>
      </c>
      <c r="C11" s="22">
        <v>42898</v>
      </c>
      <c r="D11" s="12" t="s">
        <v>439</v>
      </c>
      <c r="E11" s="12">
        <v>54.51</v>
      </c>
      <c r="F11" s="12" t="s">
        <v>115</v>
      </c>
      <c r="G11" s="12">
        <v>6</v>
      </c>
      <c r="H11" s="12" t="s">
        <v>473</v>
      </c>
    </row>
    <row r="12" spans="1:8" ht="96" customHeight="1">
      <c r="A12" s="11" t="s">
        <v>438</v>
      </c>
      <c r="B12" s="12" t="s">
        <v>86</v>
      </c>
      <c r="C12" s="22">
        <v>42895</v>
      </c>
      <c r="D12" s="12" t="s">
        <v>439</v>
      </c>
      <c r="E12" s="12">
        <v>54.5</v>
      </c>
      <c r="F12" s="12" t="s">
        <v>115</v>
      </c>
      <c r="G12" s="12">
        <v>709</v>
      </c>
      <c r="H12" s="12" t="s">
        <v>470</v>
      </c>
    </row>
    <row r="13" spans="1:8" ht="96" customHeight="1">
      <c r="A13" s="11" t="s">
        <v>438</v>
      </c>
      <c r="B13" s="12" t="s">
        <v>86</v>
      </c>
      <c r="C13" s="22">
        <v>42895</v>
      </c>
      <c r="D13" s="12" t="s">
        <v>439</v>
      </c>
      <c r="E13" s="12">
        <v>54.44</v>
      </c>
      <c r="F13" s="12" t="s">
        <v>115</v>
      </c>
      <c r="G13" s="12">
        <v>3</v>
      </c>
      <c r="H13" s="12" t="s">
        <v>467</v>
      </c>
    </row>
    <row r="14" spans="1:8" ht="96" customHeight="1">
      <c r="A14" s="11" t="s">
        <v>438</v>
      </c>
      <c r="B14" s="12" t="s">
        <v>86</v>
      </c>
      <c r="C14" s="22">
        <v>42894</v>
      </c>
      <c r="D14" s="12" t="s">
        <v>439</v>
      </c>
      <c r="E14" s="12">
        <v>54.5</v>
      </c>
      <c r="F14" s="12" t="s">
        <v>115</v>
      </c>
      <c r="G14" s="12">
        <v>486</v>
      </c>
      <c r="H14" s="12" t="s">
        <v>464</v>
      </c>
    </row>
    <row r="15" spans="1:8" ht="96" customHeight="1">
      <c r="A15" s="11" t="s">
        <v>438</v>
      </c>
      <c r="B15" s="12" t="s">
        <v>459</v>
      </c>
      <c r="C15" s="22">
        <v>42893</v>
      </c>
      <c r="D15" s="12" t="s">
        <v>439</v>
      </c>
      <c r="E15" s="12" t="s">
        <v>456</v>
      </c>
      <c r="F15" s="12" t="s">
        <v>394</v>
      </c>
      <c r="G15" s="12">
        <v>7223</v>
      </c>
      <c r="H15" s="12" t="s">
        <v>460</v>
      </c>
    </row>
    <row r="16" spans="1:8" ht="96" customHeight="1">
      <c r="A16" s="11" t="s">
        <v>438</v>
      </c>
      <c r="B16" s="12" t="s">
        <v>86</v>
      </c>
      <c r="C16" s="22">
        <v>42892</v>
      </c>
      <c r="D16" s="12" t="s">
        <v>439</v>
      </c>
      <c r="E16" s="12">
        <v>54.51</v>
      </c>
      <c r="F16" s="12" t="s">
        <v>115</v>
      </c>
      <c r="G16" s="12">
        <v>4</v>
      </c>
      <c r="H16" s="12" t="s">
        <v>454</v>
      </c>
    </row>
    <row r="17" spans="1:8" ht="96" customHeight="1">
      <c r="A17" s="11" t="s">
        <v>438</v>
      </c>
      <c r="B17" s="12" t="s">
        <v>86</v>
      </c>
      <c r="C17" s="22">
        <v>42892</v>
      </c>
      <c r="D17" s="12" t="s">
        <v>439</v>
      </c>
      <c r="E17" s="12">
        <v>54.5</v>
      </c>
      <c r="F17" s="12" t="s">
        <v>115</v>
      </c>
      <c r="G17" s="12">
        <v>342</v>
      </c>
      <c r="H17" s="12" t="s">
        <v>451</v>
      </c>
    </row>
    <row r="18" spans="1:8" ht="96" customHeight="1">
      <c r="A18" s="11" t="s">
        <v>438</v>
      </c>
      <c r="B18" s="12" t="s">
        <v>86</v>
      </c>
      <c r="C18" s="22">
        <v>42892</v>
      </c>
      <c r="D18" s="12" t="s">
        <v>439</v>
      </c>
      <c r="E18" s="12">
        <v>54.48</v>
      </c>
      <c r="F18" s="12" t="s">
        <v>446</v>
      </c>
      <c r="G18" s="12">
        <v>3</v>
      </c>
      <c r="H18" s="12" t="s">
        <v>447</v>
      </c>
    </row>
    <row r="19" spans="1:8" ht="96" customHeight="1">
      <c r="A19" s="11" t="s">
        <v>438</v>
      </c>
      <c r="B19" s="12" t="s">
        <v>86</v>
      </c>
      <c r="C19" s="22">
        <v>42894</v>
      </c>
      <c r="D19" s="12" t="s">
        <v>439</v>
      </c>
      <c r="E19" s="12">
        <v>54.5</v>
      </c>
      <c r="F19" s="12" t="s">
        <v>115</v>
      </c>
      <c r="G19" s="12">
        <v>486</v>
      </c>
      <c r="H19" s="12" t="s">
        <v>440</v>
      </c>
    </row>
    <row r="20" spans="1:8" ht="96" customHeight="1">
      <c r="A20" s="11" t="s">
        <v>165</v>
      </c>
      <c r="B20" s="12" t="s">
        <v>86</v>
      </c>
      <c r="C20" s="22">
        <v>42891</v>
      </c>
      <c r="D20" s="12" t="s">
        <v>117</v>
      </c>
      <c r="E20" s="12">
        <v>54.62</v>
      </c>
      <c r="F20" s="12" t="s">
        <v>163</v>
      </c>
      <c r="G20" s="12">
        <v>15727</v>
      </c>
      <c r="H20" s="12" t="s">
        <v>433</v>
      </c>
    </row>
    <row r="21" spans="1:8" ht="96" customHeight="1">
      <c r="A21" s="11" t="s">
        <v>165</v>
      </c>
      <c r="B21" s="12" t="s">
        <v>86</v>
      </c>
      <c r="C21" s="22" t="s">
        <v>428</v>
      </c>
      <c r="D21" s="12" t="s">
        <v>117</v>
      </c>
      <c r="E21" s="12">
        <v>54.48</v>
      </c>
      <c r="F21" s="12" t="s">
        <v>163</v>
      </c>
      <c r="G21" s="12">
        <v>56</v>
      </c>
      <c r="H21" s="12" t="s">
        <v>430</v>
      </c>
    </row>
    <row r="22" spans="1:8" ht="96" customHeight="1">
      <c r="A22" s="11" t="s">
        <v>165</v>
      </c>
      <c r="B22" s="12" t="s">
        <v>86</v>
      </c>
      <c r="C22" s="22">
        <v>42859</v>
      </c>
      <c r="D22" s="12" t="s">
        <v>117</v>
      </c>
      <c r="E22" s="12">
        <v>54.4</v>
      </c>
      <c r="F22" s="12" t="s">
        <v>163</v>
      </c>
      <c r="G22" s="12">
        <v>128</v>
      </c>
      <c r="H22" s="12" t="s">
        <v>426</v>
      </c>
    </row>
    <row r="23" spans="1:8" ht="96" customHeight="1">
      <c r="A23" s="11" t="s">
        <v>165</v>
      </c>
      <c r="B23" s="12" t="s">
        <v>86</v>
      </c>
      <c r="C23" s="22">
        <v>42857</v>
      </c>
      <c r="D23" s="12" t="s">
        <v>117</v>
      </c>
      <c r="E23" s="12">
        <v>54.68</v>
      </c>
      <c r="F23" s="12" t="s">
        <v>163</v>
      </c>
      <c r="G23" s="12">
        <v>8332</v>
      </c>
      <c r="H23" s="12" t="s">
        <v>423</v>
      </c>
    </row>
    <row r="24" spans="1:8" ht="96" customHeight="1">
      <c r="A24" s="11" t="s">
        <v>420</v>
      </c>
      <c r="B24" s="12" t="s">
        <v>87</v>
      </c>
      <c r="C24" s="22" t="s">
        <v>387</v>
      </c>
      <c r="D24" s="12" t="s">
        <v>393</v>
      </c>
      <c r="E24" s="12">
        <v>54.5</v>
      </c>
      <c r="F24" s="12" t="s">
        <v>394</v>
      </c>
      <c r="G24" s="12">
        <v>100073</v>
      </c>
      <c r="H24" s="12" t="s">
        <v>407</v>
      </c>
    </row>
    <row r="25" spans="1:8" ht="96" customHeight="1">
      <c r="A25" s="11" t="s">
        <v>417</v>
      </c>
      <c r="B25" s="12" t="s">
        <v>87</v>
      </c>
      <c r="C25" s="22" t="s">
        <v>387</v>
      </c>
      <c r="D25" s="12" t="s">
        <v>393</v>
      </c>
      <c r="E25" s="12">
        <v>54.5</v>
      </c>
      <c r="F25" s="12" t="s">
        <v>394</v>
      </c>
      <c r="G25" s="12">
        <v>1000</v>
      </c>
      <c r="H25" s="12" t="s">
        <v>407</v>
      </c>
    </row>
    <row r="26" spans="1:8" ht="96" customHeight="1">
      <c r="A26" s="11" t="s">
        <v>414</v>
      </c>
      <c r="B26" s="12" t="s">
        <v>87</v>
      </c>
      <c r="C26" s="22" t="s">
        <v>387</v>
      </c>
      <c r="D26" s="12" t="s">
        <v>393</v>
      </c>
      <c r="E26" s="12">
        <v>54.5</v>
      </c>
      <c r="F26" s="12" t="s">
        <v>394</v>
      </c>
      <c r="G26" s="12">
        <v>9470</v>
      </c>
      <c r="H26" s="12" t="s">
        <v>407</v>
      </c>
    </row>
    <row r="27" spans="1:8" ht="96" customHeight="1">
      <c r="A27" s="11" t="s">
        <v>411</v>
      </c>
      <c r="B27" s="12" t="s">
        <v>87</v>
      </c>
      <c r="C27" s="22" t="s">
        <v>387</v>
      </c>
      <c r="D27" s="12" t="s">
        <v>393</v>
      </c>
      <c r="E27" s="12">
        <v>54.5</v>
      </c>
      <c r="F27" s="12" t="s">
        <v>394</v>
      </c>
      <c r="G27" s="12">
        <v>32998</v>
      </c>
      <c r="H27" s="12" t="s">
        <v>407</v>
      </c>
    </row>
    <row r="28" spans="1:8" ht="96" customHeight="1">
      <c r="A28" s="11" t="s">
        <v>406</v>
      </c>
      <c r="B28" s="12" t="s">
        <v>87</v>
      </c>
      <c r="C28" s="22" t="s">
        <v>387</v>
      </c>
      <c r="D28" s="12" t="s">
        <v>393</v>
      </c>
      <c r="E28" s="12">
        <v>54.5</v>
      </c>
      <c r="F28" s="12" t="s">
        <v>394</v>
      </c>
      <c r="G28" s="12">
        <v>1329655</v>
      </c>
      <c r="H28" s="12" t="s">
        <v>407</v>
      </c>
    </row>
    <row r="29" spans="1:8" ht="96" customHeight="1">
      <c r="A29" s="11" t="s">
        <v>165</v>
      </c>
      <c r="B29" s="12" t="s">
        <v>86</v>
      </c>
      <c r="C29" s="22" t="s">
        <v>400</v>
      </c>
      <c r="D29" s="12" t="s">
        <v>117</v>
      </c>
      <c r="E29" s="12">
        <v>54.5</v>
      </c>
      <c r="F29" s="12" t="s">
        <v>163</v>
      </c>
      <c r="G29" s="12">
        <v>7209</v>
      </c>
      <c r="H29" s="12" t="s">
        <v>402</v>
      </c>
    </row>
    <row r="30" spans="1:8" ht="96" customHeight="1">
      <c r="A30" s="11" t="s">
        <v>392</v>
      </c>
      <c r="B30" s="12" t="s">
        <v>86</v>
      </c>
      <c r="C30" s="22" t="s">
        <v>387</v>
      </c>
      <c r="D30" s="12" t="s">
        <v>393</v>
      </c>
      <c r="E30" s="12">
        <v>54.5</v>
      </c>
      <c r="F30" s="12" t="s">
        <v>394</v>
      </c>
      <c r="G30" s="12">
        <v>1751559</v>
      </c>
      <c r="H30" s="12" t="s">
        <v>395</v>
      </c>
    </row>
    <row r="31" spans="1:8" ht="96" customHeight="1">
      <c r="A31" s="11" t="s">
        <v>165</v>
      </c>
      <c r="B31" s="12" t="s">
        <v>86</v>
      </c>
      <c r="C31" s="22" t="s">
        <v>383</v>
      </c>
      <c r="D31" s="12" t="s">
        <v>117</v>
      </c>
      <c r="E31" s="12">
        <v>54.42</v>
      </c>
      <c r="F31" s="12" t="s">
        <v>163</v>
      </c>
      <c r="G31" s="12">
        <v>3651</v>
      </c>
      <c r="H31" s="12" t="s">
        <v>385</v>
      </c>
    </row>
    <row r="32" spans="1:8" ht="96" customHeight="1">
      <c r="A32" s="11" t="s">
        <v>165</v>
      </c>
      <c r="B32" s="12" t="s">
        <v>86</v>
      </c>
      <c r="C32" s="22" t="s">
        <v>379</v>
      </c>
      <c r="D32" s="12" t="s">
        <v>117</v>
      </c>
      <c r="E32" s="12">
        <v>54.41</v>
      </c>
      <c r="F32" s="12" t="s">
        <v>163</v>
      </c>
      <c r="G32" s="12">
        <v>694</v>
      </c>
      <c r="H32" s="12" t="s">
        <v>381</v>
      </c>
    </row>
    <row r="33" spans="1:8" ht="96" customHeight="1">
      <c r="A33" s="11" t="s">
        <v>165</v>
      </c>
      <c r="B33" s="12" t="s">
        <v>86</v>
      </c>
      <c r="C33" s="22" t="s">
        <v>375</v>
      </c>
      <c r="D33" s="12" t="s">
        <v>117</v>
      </c>
      <c r="E33" s="12">
        <v>54.373191</v>
      </c>
      <c r="F33" s="12" t="s">
        <v>163</v>
      </c>
      <c r="G33" s="12">
        <v>1313</v>
      </c>
      <c r="H33" s="12" t="s">
        <v>377</v>
      </c>
    </row>
    <row r="34" spans="1:8" ht="96" customHeight="1">
      <c r="A34" s="11" t="s">
        <v>165</v>
      </c>
      <c r="B34" s="12" t="s">
        <v>86</v>
      </c>
      <c r="C34" s="22" t="s">
        <v>371</v>
      </c>
      <c r="D34" s="12" t="s">
        <v>117</v>
      </c>
      <c r="E34" s="12">
        <v>54.35</v>
      </c>
      <c r="F34" s="12" t="s">
        <v>163</v>
      </c>
      <c r="G34" s="12">
        <v>432</v>
      </c>
      <c r="H34" s="12" t="s">
        <v>373</v>
      </c>
    </row>
    <row r="35" spans="1:8" ht="96" customHeight="1">
      <c r="A35" s="11" t="s">
        <v>165</v>
      </c>
      <c r="B35" s="12" t="s">
        <v>86</v>
      </c>
      <c r="C35" s="22" t="s">
        <v>367</v>
      </c>
      <c r="D35" s="12" t="s">
        <v>117</v>
      </c>
      <c r="E35" s="12">
        <v>54.26693</v>
      </c>
      <c r="F35" s="12" t="s">
        <v>163</v>
      </c>
      <c r="G35" s="12">
        <v>2239</v>
      </c>
      <c r="H35" s="12" t="s">
        <v>369</v>
      </c>
    </row>
    <row r="36" spans="1:8" ht="96" customHeight="1">
      <c r="A36" s="11" t="s">
        <v>165</v>
      </c>
      <c r="B36" s="12" t="s">
        <v>86</v>
      </c>
      <c r="C36" s="22" t="s">
        <v>363</v>
      </c>
      <c r="D36" s="12" t="s">
        <v>117</v>
      </c>
      <c r="E36" s="12">
        <v>54.298145</v>
      </c>
      <c r="F36" s="12" t="s">
        <v>163</v>
      </c>
      <c r="G36" s="12">
        <v>2782</v>
      </c>
      <c r="H36" s="12" t="s">
        <v>365</v>
      </c>
    </row>
    <row r="37" spans="1:8" ht="96" customHeight="1">
      <c r="A37" s="11" t="s">
        <v>165</v>
      </c>
      <c r="B37" s="12" t="s">
        <v>86</v>
      </c>
      <c r="C37" s="22">
        <v>42837</v>
      </c>
      <c r="D37" s="12" t="s">
        <v>117</v>
      </c>
      <c r="E37" s="12">
        <v>54.386185</v>
      </c>
      <c r="F37" s="12" t="s">
        <v>163</v>
      </c>
      <c r="G37" s="12">
        <v>2000</v>
      </c>
      <c r="H37" s="12" t="s">
        <v>361</v>
      </c>
    </row>
    <row r="38" spans="1:8" ht="96" customHeight="1">
      <c r="A38" s="11" t="s">
        <v>165</v>
      </c>
      <c r="B38" s="12" t="s">
        <v>86</v>
      </c>
      <c r="C38" s="22">
        <v>42836</v>
      </c>
      <c r="D38" s="12" t="s">
        <v>117</v>
      </c>
      <c r="E38" s="12">
        <v>54.45</v>
      </c>
      <c r="F38" s="12" t="s">
        <v>163</v>
      </c>
      <c r="G38" s="12">
        <v>48</v>
      </c>
      <c r="H38" s="12" t="s">
        <v>358</v>
      </c>
    </row>
    <row r="39" spans="1:8" ht="96" customHeight="1">
      <c r="A39" s="11" t="s">
        <v>165</v>
      </c>
      <c r="B39" s="12" t="s">
        <v>86</v>
      </c>
      <c r="C39" s="22">
        <v>42835</v>
      </c>
      <c r="D39" s="12" t="s">
        <v>117</v>
      </c>
      <c r="E39" s="12">
        <v>54.5</v>
      </c>
      <c r="F39" s="12" t="s">
        <v>163</v>
      </c>
      <c r="G39" s="12">
        <v>1074</v>
      </c>
      <c r="H39" s="12" t="s">
        <v>355</v>
      </c>
    </row>
    <row r="40" spans="1:8" ht="96" customHeight="1">
      <c r="A40" s="11" t="s">
        <v>165</v>
      </c>
      <c r="B40" s="12" t="s">
        <v>86</v>
      </c>
      <c r="C40" s="22">
        <v>42832</v>
      </c>
      <c r="D40" s="12" t="s">
        <v>117</v>
      </c>
      <c r="E40" s="12">
        <v>54.5</v>
      </c>
      <c r="F40" s="12" t="s">
        <v>163</v>
      </c>
      <c r="G40" s="12">
        <v>551</v>
      </c>
      <c r="H40" s="12" t="s">
        <v>352</v>
      </c>
    </row>
    <row r="41" spans="1:8" ht="96" customHeight="1">
      <c r="A41" s="11" t="s">
        <v>165</v>
      </c>
      <c r="B41" s="12" t="s">
        <v>86</v>
      </c>
      <c r="C41" s="22">
        <v>42831</v>
      </c>
      <c r="D41" s="12" t="s">
        <v>117</v>
      </c>
      <c r="E41" s="12">
        <v>54.44778</v>
      </c>
      <c r="F41" s="12" t="s">
        <v>163</v>
      </c>
      <c r="G41" s="12">
        <v>1000</v>
      </c>
      <c r="H41" s="12" t="s">
        <v>349</v>
      </c>
    </row>
    <row r="42" spans="1:8" ht="96" customHeight="1">
      <c r="A42" s="11" t="s">
        <v>165</v>
      </c>
      <c r="B42" s="12" t="s">
        <v>86</v>
      </c>
      <c r="C42" s="22">
        <v>42830</v>
      </c>
      <c r="D42" s="12" t="s">
        <v>117</v>
      </c>
      <c r="E42" s="12">
        <v>54.404007</v>
      </c>
      <c r="F42" s="12" t="s">
        <v>163</v>
      </c>
      <c r="G42" s="12" t="s">
        <v>344</v>
      </c>
      <c r="H42" s="12" t="s">
        <v>346</v>
      </c>
    </row>
    <row r="43" spans="1:8" ht="96" customHeight="1">
      <c r="A43" s="11" t="s">
        <v>165</v>
      </c>
      <c r="B43" s="12" t="s">
        <v>86</v>
      </c>
      <c r="C43" s="22">
        <v>42829</v>
      </c>
      <c r="D43" s="12" t="s">
        <v>117</v>
      </c>
      <c r="E43" s="12">
        <v>54.693699</v>
      </c>
      <c r="F43" s="12" t="s">
        <v>163</v>
      </c>
      <c r="G43" s="12">
        <v>419</v>
      </c>
      <c r="H43" s="12" t="s">
        <v>342</v>
      </c>
    </row>
    <row r="44" spans="1:8" ht="96" customHeight="1">
      <c r="A44" s="11" t="s">
        <v>165</v>
      </c>
      <c r="B44" s="12" t="s">
        <v>86</v>
      </c>
      <c r="C44" s="22">
        <v>42828</v>
      </c>
      <c r="D44" s="12" t="s">
        <v>117</v>
      </c>
      <c r="E44" s="12">
        <v>54.464628</v>
      </c>
      <c r="F44" s="12" t="s">
        <v>163</v>
      </c>
      <c r="G44" s="12">
        <v>3799</v>
      </c>
      <c r="H44" s="12" t="s">
        <v>339</v>
      </c>
    </row>
    <row r="45" spans="1:8" ht="96" customHeight="1">
      <c r="A45" s="11" t="s">
        <v>165</v>
      </c>
      <c r="B45" s="12" t="s">
        <v>86</v>
      </c>
      <c r="C45" s="22" t="s">
        <v>334</v>
      </c>
      <c r="D45" s="12" t="s">
        <v>117</v>
      </c>
      <c r="E45" s="12">
        <v>54.28044</v>
      </c>
      <c r="F45" s="12" t="s">
        <v>163</v>
      </c>
      <c r="G45" s="12">
        <v>345</v>
      </c>
      <c r="H45" s="12" t="s">
        <v>336</v>
      </c>
    </row>
    <row r="46" spans="1:8" ht="96" customHeight="1">
      <c r="A46" s="11" t="s">
        <v>165</v>
      </c>
      <c r="B46" s="12" t="s">
        <v>86</v>
      </c>
      <c r="C46" s="22" t="s">
        <v>330</v>
      </c>
      <c r="D46" s="12" t="s">
        <v>117</v>
      </c>
      <c r="E46" s="12">
        <v>54.256469</v>
      </c>
      <c r="F46" s="12" t="s">
        <v>163</v>
      </c>
      <c r="G46" s="12">
        <v>1515</v>
      </c>
      <c r="H46" s="12" t="s">
        <v>332</v>
      </c>
    </row>
    <row r="47" spans="1:8" ht="96" customHeight="1">
      <c r="A47" s="11" t="s">
        <v>165</v>
      </c>
      <c r="B47" s="12" t="s">
        <v>86</v>
      </c>
      <c r="C47" s="22" t="s">
        <v>326</v>
      </c>
      <c r="D47" s="12" t="s">
        <v>117</v>
      </c>
      <c r="E47" s="12">
        <v>54.188706</v>
      </c>
      <c r="F47" s="12" t="s">
        <v>163</v>
      </c>
      <c r="G47" s="12">
        <v>170</v>
      </c>
      <c r="H47" s="12" t="s">
        <v>328</v>
      </c>
    </row>
    <row r="48" spans="1:8" ht="96" customHeight="1">
      <c r="A48" s="11" t="s">
        <v>165</v>
      </c>
      <c r="B48" s="12" t="s">
        <v>86</v>
      </c>
      <c r="C48" s="22" t="s">
        <v>322</v>
      </c>
      <c r="D48" s="12" t="s">
        <v>117</v>
      </c>
      <c r="E48" s="12">
        <v>54.274169</v>
      </c>
      <c r="F48" s="12" t="s">
        <v>163</v>
      </c>
      <c r="G48" s="12">
        <v>1233</v>
      </c>
      <c r="H48" s="12" t="s">
        <v>324</v>
      </c>
    </row>
    <row r="49" spans="1:8" ht="96" customHeight="1">
      <c r="A49" s="11" t="s">
        <v>165</v>
      </c>
      <c r="B49" s="12" t="s">
        <v>86</v>
      </c>
      <c r="C49" s="22" t="s">
        <v>318</v>
      </c>
      <c r="D49" s="12" t="s">
        <v>117</v>
      </c>
      <c r="E49" s="12">
        <v>54.254047</v>
      </c>
      <c r="F49" s="12" t="s">
        <v>163</v>
      </c>
      <c r="G49" s="12">
        <v>2782</v>
      </c>
      <c r="H49" s="12" t="s">
        <v>320</v>
      </c>
    </row>
    <row r="50" spans="1:8" ht="96" customHeight="1">
      <c r="A50" s="11" t="s">
        <v>165</v>
      </c>
      <c r="B50" s="12" t="s">
        <v>86</v>
      </c>
      <c r="C50" s="22" t="s">
        <v>314</v>
      </c>
      <c r="D50" s="12" t="s">
        <v>117</v>
      </c>
      <c r="E50" s="12">
        <v>54.2</v>
      </c>
      <c r="F50" s="12" t="s">
        <v>163</v>
      </c>
      <c r="G50" s="12">
        <v>1904</v>
      </c>
      <c r="H50" s="12" t="s">
        <v>316</v>
      </c>
    </row>
    <row r="51" spans="1:8" ht="96" customHeight="1">
      <c r="A51" s="11" t="s">
        <v>165</v>
      </c>
      <c r="B51" s="12" t="s">
        <v>86</v>
      </c>
      <c r="C51" s="22" t="s">
        <v>310</v>
      </c>
      <c r="D51" s="12" t="s">
        <v>117</v>
      </c>
      <c r="E51" s="12">
        <v>54.2</v>
      </c>
      <c r="F51" s="12" t="s">
        <v>163</v>
      </c>
      <c r="G51" s="12">
        <v>1418</v>
      </c>
      <c r="H51" s="12" t="s">
        <v>312</v>
      </c>
    </row>
    <row r="52" spans="1:8" ht="96" customHeight="1">
      <c r="A52" s="11" t="s">
        <v>165</v>
      </c>
      <c r="B52" s="12" t="s">
        <v>86</v>
      </c>
      <c r="C52" s="22" t="s">
        <v>306</v>
      </c>
      <c r="D52" s="12" t="s">
        <v>117</v>
      </c>
      <c r="E52" s="12">
        <v>54.19</v>
      </c>
      <c r="F52" s="12" t="s">
        <v>163</v>
      </c>
      <c r="G52" s="12">
        <v>1337</v>
      </c>
      <c r="H52" s="12" t="s">
        <v>308</v>
      </c>
    </row>
    <row r="53" spans="1:8" ht="96" customHeight="1">
      <c r="A53" s="11" t="s">
        <v>165</v>
      </c>
      <c r="B53" s="12" t="s">
        <v>86</v>
      </c>
      <c r="C53" s="22" t="s">
        <v>302</v>
      </c>
      <c r="D53" s="12" t="s">
        <v>117</v>
      </c>
      <c r="E53" s="12">
        <v>54.18</v>
      </c>
      <c r="F53" s="12" t="s">
        <v>163</v>
      </c>
      <c r="G53" s="12">
        <v>12561</v>
      </c>
      <c r="H53" s="12" t="s">
        <v>304</v>
      </c>
    </row>
    <row r="54" spans="1:8" ht="96" customHeight="1">
      <c r="A54" s="11" t="s">
        <v>165</v>
      </c>
      <c r="B54" s="12" t="s">
        <v>86</v>
      </c>
      <c r="C54" s="22" t="s">
        <v>298</v>
      </c>
      <c r="D54" s="12" t="s">
        <v>117</v>
      </c>
      <c r="E54" s="12">
        <v>54.2</v>
      </c>
      <c r="F54" s="12" t="s">
        <v>163</v>
      </c>
      <c r="G54" s="12">
        <v>810</v>
      </c>
      <c r="H54" s="12" t="s">
        <v>300</v>
      </c>
    </row>
    <row r="55" spans="1:8" ht="96" customHeight="1">
      <c r="A55" s="11" t="s">
        <v>165</v>
      </c>
      <c r="B55" s="12" t="s">
        <v>86</v>
      </c>
      <c r="C55" s="22" t="s">
        <v>294</v>
      </c>
      <c r="D55" s="12" t="s">
        <v>117</v>
      </c>
      <c r="E55" s="12">
        <v>54.2</v>
      </c>
      <c r="F55" s="12" t="s">
        <v>163</v>
      </c>
      <c r="G55" s="12">
        <v>217</v>
      </c>
      <c r="H55" s="12" t="s">
        <v>296</v>
      </c>
    </row>
    <row r="56" spans="1:8" ht="96" customHeight="1">
      <c r="A56" s="11" t="s">
        <v>165</v>
      </c>
      <c r="B56" s="12" t="s">
        <v>86</v>
      </c>
      <c r="C56" s="22" t="s">
        <v>290</v>
      </c>
      <c r="D56" s="12" t="s">
        <v>117</v>
      </c>
      <c r="E56" s="12">
        <v>54.2</v>
      </c>
      <c r="F56" s="12" t="s">
        <v>163</v>
      </c>
      <c r="G56" s="12">
        <v>4272</v>
      </c>
      <c r="H56" s="12" t="s">
        <v>292</v>
      </c>
    </row>
    <row r="57" spans="1:8" ht="96" customHeight="1">
      <c r="A57" s="11" t="s">
        <v>165</v>
      </c>
      <c r="B57" s="12" t="s">
        <v>86</v>
      </c>
      <c r="C57" s="22" t="s">
        <v>286</v>
      </c>
      <c r="D57" s="12" t="s">
        <v>117</v>
      </c>
      <c r="E57" s="12">
        <v>54.16</v>
      </c>
      <c r="F57" s="12" t="s">
        <v>163</v>
      </c>
      <c r="G57" s="12">
        <v>7437</v>
      </c>
      <c r="H57" s="12" t="s">
        <v>288</v>
      </c>
    </row>
    <row r="58" spans="1:8" ht="96" customHeight="1">
      <c r="A58" s="11" t="s">
        <v>165</v>
      </c>
      <c r="B58" s="12" t="s">
        <v>86</v>
      </c>
      <c r="C58" s="22">
        <v>42802</v>
      </c>
      <c r="D58" s="12" t="s">
        <v>117</v>
      </c>
      <c r="E58" s="12">
        <v>54.25</v>
      </c>
      <c r="F58" s="12" t="s">
        <v>163</v>
      </c>
      <c r="G58" s="12">
        <v>1831</v>
      </c>
      <c r="H58" s="12" t="s">
        <v>284</v>
      </c>
    </row>
    <row r="59" spans="1:8" ht="96" customHeight="1">
      <c r="A59" s="11" t="s">
        <v>192</v>
      </c>
      <c r="B59" s="12" t="s">
        <v>86</v>
      </c>
      <c r="C59" s="22">
        <v>42801</v>
      </c>
      <c r="D59" s="12" t="s">
        <v>117</v>
      </c>
      <c r="E59" s="12">
        <v>54.027</v>
      </c>
      <c r="F59" s="12" t="s">
        <v>115</v>
      </c>
      <c r="G59" s="12">
        <v>69</v>
      </c>
      <c r="H59" s="12" t="s">
        <v>281</v>
      </c>
    </row>
    <row r="60" spans="1:8" ht="96" customHeight="1">
      <c r="A60" s="11" t="s">
        <v>165</v>
      </c>
      <c r="B60" s="12" t="s">
        <v>86</v>
      </c>
      <c r="C60" s="22">
        <v>42801</v>
      </c>
      <c r="D60" s="12" t="s">
        <v>117</v>
      </c>
      <c r="E60" s="12">
        <v>54.144303</v>
      </c>
      <c r="F60" s="12" t="s">
        <v>163</v>
      </c>
      <c r="G60" s="12">
        <v>12021</v>
      </c>
      <c r="H60" s="12" t="s">
        <v>278</v>
      </c>
    </row>
    <row r="61" spans="1:8" ht="96" customHeight="1">
      <c r="A61" s="11" t="s">
        <v>165</v>
      </c>
      <c r="B61" s="12" t="s">
        <v>86</v>
      </c>
      <c r="C61" s="22">
        <v>42800</v>
      </c>
      <c r="D61" s="12" t="s">
        <v>117</v>
      </c>
      <c r="E61" s="12">
        <v>54.1</v>
      </c>
      <c r="F61" s="12" t="s">
        <v>163</v>
      </c>
      <c r="G61" s="12">
        <v>3896</v>
      </c>
      <c r="H61" s="12" t="s">
        <v>275</v>
      </c>
    </row>
    <row r="62" spans="1:8" ht="96" customHeight="1">
      <c r="A62" s="11" t="s">
        <v>192</v>
      </c>
      <c r="B62" s="12" t="s">
        <v>86</v>
      </c>
      <c r="C62" s="22">
        <v>42800</v>
      </c>
      <c r="D62" s="12" t="s">
        <v>117</v>
      </c>
      <c r="E62" s="12">
        <v>54.027</v>
      </c>
      <c r="F62" s="12" t="s">
        <v>115</v>
      </c>
      <c r="G62" s="12">
        <v>731</v>
      </c>
      <c r="H62" s="12" t="s">
        <v>272</v>
      </c>
    </row>
    <row r="63" spans="1:8" ht="96" customHeight="1">
      <c r="A63" s="11" t="s">
        <v>165</v>
      </c>
      <c r="B63" s="12" t="s">
        <v>86</v>
      </c>
      <c r="C63" s="22">
        <v>42797</v>
      </c>
      <c r="D63" s="12" t="s">
        <v>117</v>
      </c>
      <c r="E63" s="12">
        <v>54.08</v>
      </c>
      <c r="F63" s="12" t="s">
        <v>163</v>
      </c>
      <c r="G63" s="12">
        <v>10383</v>
      </c>
      <c r="H63" s="12" t="s">
        <v>269</v>
      </c>
    </row>
    <row r="64" spans="1:8" ht="96" customHeight="1">
      <c r="A64" s="11" t="s">
        <v>165</v>
      </c>
      <c r="B64" s="12" t="s">
        <v>86</v>
      </c>
      <c r="C64" s="22">
        <v>42796</v>
      </c>
      <c r="D64" s="12" t="s">
        <v>117</v>
      </c>
      <c r="E64" s="12">
        <v>54</v>
      </c>
      <c r="F64" s="12" t="s">
        <v>163</v>
      </c>
      <c r="G64" s="12">
        <v>597</v>
      </c>
      <c r="H64" s="12" t="s">
        <v>266</v>
      </c>
    </row>
    <row r="65" spans="1:8" ht="96" customHeight="1">
      <c r="A65" s="11" t="s">
        <v>165</v>
      </c>
      <c r="B65" s="12" t="s">
        <v>86</v>
      </c>
      <c r="C65" s="22">
        <v>42795</v>
      </c>
      <c r="D65" s="12" t="s">
        <v>117</v>
      </c>
      <c r="E65" s="12">
        <v>54.05</v>
      </c>
      <c r="F65" s="12" t="s">
        <v>163</v>
      </c>
      <c r="G65" s="12">
        <v>3804</v>
      </c>
      <c r="H65" s="12" t="s">
        <v>263</v>
      </c>
    </row>
    <row r="66" spans="1:8" ht="96" customHeight="1">
      <c r="A66" s="11" t="s">
        <v>192</v>
      </c>
      <c r="B66" s="12" t="s">
        <v>86</v>
      </c>
      <c r="C66" s="22" t="s">
        <v>258</v>
      </c>
      <c r="D66" s="12" t="s">
        <v>117</v>
      </c>
      <c r="E66" s="12">
        <v>54.027</v>
      </c>
      <c r="F66" s="12" t="s">
        <v>115</v>
      </c>
      <c r="G66" s="12">
        <v>1242</v>
      </c>
      <c r="H66" s="12" t="s">
        <v>260</v>
      </c>
    </row>
    <row r="67" spans="1:8" ht="96" customHeight="1">
      <c r="A67" s="11" t="s">
        <v>165</v>
      </c>
      <c r="B67" s="12" t="s">
        <v>86</v>
      </c>
      <c r="C67" s="22" t="s">
        <v>251</v>
      </c>
      <c r="D67" s="12" t="s">
        <v>117</v>
      </c>
      <c r="E67" s="12">
        <v>54</v>
      </c>
      <c r="F67" s="12" t="s">
        <v>163</v>
      </c>
      <c r="G67" s="12">
        <v>492</v>
      </c>
      <c r="H67" s="12" t="s">
        <v>256</v>
      </c>
    </row>
    <row r="68" spans="1:8" ht="96" customHeight="1">
      <c r="A68" s="11" t="s">
        <v>192</v>
      </c>
      <c r="B68" s="12" t="s">
        <v>86</v>
      </c>
      <c r="C68" s="22" t="s">
        <v>251</v>
      </c>
      <c r="D68" s="12" t="s">
        <v>117</v>
      </c>
      <c r="E68" s="12">
        <v>54.027</v>
      </c>
      <c r="F68" s="12" t="s">
        <v>115</v>
      </c>
      <c r="G68" s="12">
        <v>1620</v>
      </c>
      <c r="H68" s="12" t="s">
        <v>253</v>
      </c>
    </row>
    <row r="69" spans="1:8" ht="96" customHeight="1">
      <c r="A69" s="11" t="s">
        <v>192</v>
      </c>
      <c r="B69" s="12" t="s">
        <v>86</v>
      </c>
      <c r="C69" s="22" t="s">
        <v>247</v>
      </c>
      <c r="D69" s="12" t="s">
        <v>117</v>
      </c>
      <c r="E69" s="12">
        <v>54.027</v>
      </c>
      <c r="F69" s="12" t="s">
        <v>115</v>
      </c>
      <c r="G69" s="12">
        <v>1651</v>
      </c>
      <c r="H69" s="12" t="s">
        <v>249</v>
      </c>
    </row>
    <row r="70" spans="1:8" ht="96" customHeight="1">
      <c r="A70" s="11" t="s">
        <v>165</v>
      </c>
      <c r="B70" s="12" t="s">
        <v>86</v>
      </c>
      <c r="C70" s="22">
        <v>42776</v>
      </c>
      <c r="D70" s="12" t="s">
        <v>117</v>
      </c>
      <c r="E70" s="12">
        <v>54</v>
      </c>
      <c r="F70" s="12" t="s">
        <v>163</v>
      </c>
      <c r="G70" s="12">
        <v>1440</v>
      </c>
      <c r="H70" s="12" t="s">
        <v>245</v>
      </c>
    </row>
    <row r="71" spans="1:8" ht="96" customHeight="1">
      <c r="A71" s="11" t="s">
        <v>192</v>
      </c>
      <c r="B71" s="12" t="s">
        <v>86</v>
      </c>
      <c r="C71" s="22">
        <v>42776</v>
      </c>
      <c r="D71" s="12" t="s">
        <v>117</v>
      </c>
      <c r="E71" s="12">
        <v>54.027</v>
      </c>
      <c r="F71" s="12" t="s">
        <v>115</v>
      </c>
      <c r="G71" s="12">
        <v>349</v>
      </c>
      <c r="H71" s="12" t="s">
        <v>242</v>
      </c>
    </row>
    <row r="72" spans="1:8" ht="96" customHeight="1">
      <c r="A72" s="11" t="s">
        <v>165</v>
      </c>
      <c r="B72" s="12" t="s">
        <v>86</v>
      </c>
      <c r="C72" s="22">
        <v>42775</v>
      </c>
      <c r="D72" s="12" t="s">
        <v>117</v>
      </c>
      <c r="E72" s="12">
        <v>54</v>
      </c>
      <c r="F72" s="12" t="s">
        <v>163</v>
      </c>
      <c r="G72" s="12">
        <v>496</v>
      </c>
      <c r="H72" s="12" t="s">
        <v>239</v>
      </c>
    </row>
    <row r="73" spans="1:8" ht="96" customHeight="1">
      <c r="A73" s="11" t="s">
        <v>192</v>
      </c>
      <c r="B73" s="12" t="s">
        <v>86</v>
      </c>
      <c r="C73" s="22">
        <v>42775</v>
      </c>
      <c r="D73" s="12" t="s">
        <v>117</v>
      </c>
      <c r="E73" s="12">
        <v>54.027</v>
      </c>
      <c r="F73" s="12" t="s">
        <v>115</v>
      </c>
      <c r="G73" s="12">
        <v>136</v>
      </c>
      <c r="H73" s="12" t="s">
        <v>236</v>
      </c>
    </row>
    <row r="74" spans="1:8" ht="96" customHeight="1">
      <c r="A74" s="11" t="s">
        <v>192</v>
      </c>
      <c r="B74" s="12" t="s">
        <v>86</v>
      </c>
      <c r="C74" s="22">
        <v>42774</v>
      </c>
      <c r="D74" s="12" t="s">
        <v>117</v>
      </c>
      <c r="E74" s="12">
        <v>54.027</v>
      </c>
      <c r="F74" s="12" t="s">
        <v>115</v>
      </c>
      <c r="G74" s="12">
        <v>214</v>
      </c>
      <c r="H74" s="12" t="s">
        <v>233</v>
      </c>
    </row>
    <row r="75" spans="1:8" ht="96" customHeight="1">
      <c r="A75" s="11" t="s">
        <v>165</v>
      </c>
      <c r="B75" s="12" t="s">
        <v>86</v>
      </c>
      <c r="C75" s="22">
        <v>42774</v>
      </c>
      <c r="D75" s="12" t="s">
        <v>117</v>
      </c>
      <c r="E75" s="12">
        <v>54</v>
      </c>
      <c r="F75" s="12" t="s">
        <v>163</v>
      </c>
      <c r="G75" s="12">
        <v>302</v>
      </c>
      <c r="H75" s="12" t="s">
        <v>230</v>
      </c>
    </row>
    <row r="76" spans="1:8" ht="96" customHeight="1">
      <c r="A76" s="11" t="s">
        <v>165</v>
      </c>
      <c r="B76" s="12" t="s">
        <v>86</v>
      </c>
      <c r="C76" s="22">
        <v>42773</v>
      </c>
      <c r="D76" s="12" t="s">
        <v>117</v>
      </c>
      <c r="E76" s="12">
        <v>54</v>
      </c>
      <c r="F76" s="12" t="s">
        <v>163</v>
      </c>
      <c r="G76" s="12">
        <v>5019</v>
      </c>
      <c r="H76" s="12" t="s">
        <v>227</v>
      </c>
    </row>
    <row r="77" spans="1:8" ht="96" customHeight="1">
      <c r="A77" s="11" t="s">
        <v>125</v>
      </c>
      <c r="B77" s="12" t="s">
        <v>86</v>
      </c>
      <c r="C77" s="22">
        <v>42772</v>
      </c>
      <c r="D77" s="12" t="s">
        <v>117</v>
      </c>
      <c r="E77" s="12">
        <v>54.05</v>
      </c>
      <c r="F77" s="12" t="s">
        <v>115</v>
      </c>
      <c r="G77" s="12">
        <v>3054</v>
      </c>
      <c r="H77" s="12" t="s">
        <v>224</v>
      </c>
    </row>
    <row r="78" spans="1:8" ht="96" customHeight="1">
      <c r="A78" s="11" t="s">
        <v>192</v>
      </c>
      <c r="B78" s="12" t="s">
        <v>86</v>
      </c>
      <c r="C78" s="22">
        <v>42772</v>
      </c>
      <c r="D78" s="12" t="s">
        <v>117</v>
      </c>
      <c r="E78" s="12">
        <v>54.027</v>
      </c>
      <c r="F78" s="12" t="s">
        <v>115</v>
      </c>
      <c r="G78" s="12">
        <v>354</v>
      </c>
      <c r="H78" s="12" t="s">
        <v>221</v>
      </c>
    </row>
    <row r="79" spans="1:8" ht="96" customHeight="1">
      <c r="A79" s="11" t="s">
        <v>165</v>
      </c>
      <c r="B79" s="12" t="s">
        <v>86</v>
      </c>
      <c r="C79" s="22">
        <v>42769</v>
      </c>
      <c r="D79" s="12" t="s">
        <v>117</v>
      </c>
      <c r="E79" s="12">
        <v>54.394227</v>
      </c>
      <c r="F79" s="12" t="s">
        <v>163</v>
      </c>
      <c r="G79" s="12">
        <v>13306</v>
      </c>
      <c r="H79" s="12" t="s">
        <v>218</v>
      </c>
    </row>
    <row r="80" spans="1:8" ht="96" customHeight="1">
      <c r="A80" s="11" t="s">
        <v>165</v>
      </c>
      <c r="B80" s="12" t="s">
        <v>86</v>
      </c>
      <c r="C80" s="22">
        <v>42768</v>
      </c>
      <c r="D80" s="12" t="s">
        <v>117</v>
      </c>
      <c r="E80" s="12">
        <v>54.131845</v>
      </c>
      <c r="F80" s="12" t="s">
        <v>163</v>
      </c>
      <c r="G80" s="12">
        <v>2141</v>
      </c>
      <c r="H80" s="12" t="s">
        <v>215</v>
      </c>
    </row>
    <row r="81" spans="1:8" ht="96" customHeight="1">
      <c r="A81" s="11" t="s">
        <v>165</v>
      </c>
      <c r="B81" s="12" t="s">
        <v>86</v>
      </c>
      <c r="C81" s="22">
        <v>42767</v>
      </c>
      <c r="D81" s="12" t="s">
        <v>117</v>
      </c>
      <c r="E81" s="12">
        <v>54.098403</v>
      </c>
      <c r="F81" s="12" t="s">
        <v>163</v>
      </c>
      <c r="G81" s="12">
        <v>15433</v>
      </c>
      <c r="H81" s="12" t="s">
        <v>212</v>
      </c>
    </row>
    <row r="82" spans="1:8" ht="96" customHeight="1">
      <c r="A82" s="11" t="s">
        <v>125</v>
      </c>
      <c r="B82" s="12" t="s">
        <v>86</v>
      </c>
      <c r="C82" s="22" t="s">
        <v>207</v>
      </c>
      <c r="D82" s="12" t="s">
        <v>117</v>
      </c>
      <c r="E82" s="12">
        <v>54</v>
      </c>
      <c r="F82" s="12" t="s">
        <v>115</v>
      </c>
      <c r="G82" s="12">
        <v>3657</v>
      </c>
      <c r="H82" s="12" t="s">
        <v>209</v>
      </c>
    </row>
    <row r="83" spans="1:8" ht="96" customHeight="1">
      <c r="A83" s="11" t="s">
        <v>125</v>
      </c>
      <c r="B83" s="12" t="s">
        <v>86</v>
      </c>
      <c r="C83" s="22" t="s">
        <v>203</v>
      </c>
      <c r="D83" s="12" t="s">
        <v>117</v>
      </c>
      <c r="E83" s="12">
        <v>54</v>
      </c>
      <c r="F83" s="12" t="s">
        <v>115</v>
      </c>
      <c r="G83" s="12">
        <v>3365</v>
      </c>
      <c r="H83" s="12" t="s">
        <v>205</v>
      </c>
    </row>
    <row r="84" spans="1:8" ht="96" customHeight="1">
      <c r="A84" s="11" t="s">
        <v>165</v>
      </c>
      <c r="B84" s="12" t="s">
        <v>86</v>
      </c>
      <c r="C84" s="22" t="s">
        <v>196</v>
      </c>
      <c r="D84" s="12" t="s">
        <v>117</v>
      </c>
      <c r="E84" s="12">
        <v>54</v>
      </c>
      <c r="F84" s="12" t="s">
        <v>163</v>
      </c>
      <c r="G84" s="12">
        <v>2</v>
      </c>
      <c r="H84" s="12" t="s">
        <v>201</v>
      </c>
    </row>
    <row r="85" spans="1:8" ht="96" customHeight="1">
      <c r="A85" s="11" t="s">
        <v>125</v>
      </c>
      <c r="B85" s="12" t="s">
        <v>86</v>
      </c>
      <c r="C85" s="22" t="s">
        <v>196</v>
      </c>
      <c r="D85" s="12" t="s">
        <v>117</v>
      </c>
      <c r="E85" s="12">
        <v>54.0099</v>
      </c>
      <c r="F85" s="12" t="s">
        <v>115</v>
      </c>
      <c r="G85" s="12">
        <v>35975</v>
      </c>
      <c r="H85" s="12" t="s">
        <v>198</v>
      </c>
    </row>
    <row r="86" spans="1:8" ht="96" customHeight="1">
      <c r="A86" s="11" t="s">
        <v>192</v>
      </c>
      <c r="B86" s="12" t="s">
        <v>86</v>
      </c>
      <c r="C86" s="22" t="s">
        <v>179</v>
      </c>
      <c r="D86" s="12" t="s">
        <v>117</v>
      </c>
      <c r="E86" s="12">
        <v>54.027</v>
      </c>
      <c r="F86" s="12" t="s">
        <v>115</v>
      </c>
      <c r="G86" s="12">
        <v>33741</v>
      </c>
      <c r="H86" s="12" t="s">
        <v>193</v>
      </c>
    </row>
    <row r="87" spans="1:8" ht="96" customHeight="1">
      <c r="A87" s="11" t="s">
        <v>125</v>
      </c>
      <c r="B87" s="12" t="s">
        <v>86</v>
      </c>
      <c r="C87" s="22" t="s">
        <v>186</v>
      </c>
      <c r="D87" s="12" t="s">
        <v>117</v>
      </c>
      <c r="E87" s="12">
        <v>54</v>
      </c>
      <c r="F87" s="12" t="s">
        <v>115</v>
      </c>
      <c r="G87" s="12">
        <v>1449</v>
      </c>
      <c r="H87" s="12" t="s">
        <v>188</v>
      </c>
    </row>
    <row r="88" spans="1:8" ht="96" customHeight="1">
      <c r="A88" s="11" t="s">
        <v>165</v>
      </c>
      <c r="B88" s="12" t="s">
        <v>86</v>
      </c>
      <c r="C88" s="22" t="s">
        <v>179</v>
      </c>
      <c r="D88" s="12" t="s">
        <v>117</v>
      </c>
      <c r="E88" s="12">
        <v>54</v>
      </c>
      <c r="F88" s="12" t="s">
        <v>163</v>
      </c>
      <c r="G88" s="12">
        <v>5000</v>
      </c>
      <c r="H88" s="12" t="s">
        <v>184</v>
      </c>
    </row>
    <row r="89" spans="1:8" ht="96" customHeight="1">
      <c r="A89" s="11" t="s">
        <v>125</v>
      </c>
      <c r="B89" s="12" t="s">
        <v>86</v>
      </c>
      <c r="C89" s="22" t="s">
        <v>179</v>
      </c>
      <c r="D89" s="12" t="s">
        <v>117</v>
      </c>
      <c r="E89" s="12">
        <v>54.0097</v>
      </c>
      <c r="F89" s="12" t="s">
        <v>115</v>
      </c>
      <c r="G89" s="12">
        <v>61027</v>
      </c>
      <c r="H89" s="12" t="s">
        <v>181</v>
      </c>
    </row>
    <row r="90" spans="1:8" ht="96" customHeight="1">
      <c r="A90" s="11" t="s">
        <v>165</v>
      </c>
      <c r="B90" s="12" t="s">
        <v>86</v>
      </c>
      <c r="C90" s="22">
        <v>42738</v>
      </c>
      <c r="D90" s="12" t="s">
        <v>117</v>
      </c>
      <c r="E90" s="12" t="s">
        <v>175</v>
      </c>
      <c r="F90" s="12" t="s">
        <v>163</v>
      </c>
      <c r="G90" s="12">
        <v>25065</v>
      </c>
      <c r="H90" s="12" t="s">
        <v>177</v>
      </c>
    </row>
    <row r="91" spans="1:8" ht="96" customHeight="1">
      <c r="A91" s="11" t="s">
        <v>165</v>
      </c>
      <c r="B91" s="12" t="s">
        <v>86</v>
      </c>
      <c r="C91" s="22">
        <v>42745</v>
      </c>
      <c r="D91" s="12" t="s">
        <v>117</v>
      </c>
      <c r="E91" s="12">
        <v>54</v>
      </c>
      <c r="F91" s="12" t="s">
        <v>163</v>
      </c>
      <c r="G91" s="12">
        <v>200</v>
      </c>
      <c r="H91" s="12" t="s">
        <v>173</v>
      </c>
    </row>
    <row r="92" spans="1:8" ht="96" customHeight="1">
      <c r="A92" s="11" t="s">
        <v>165</v>
      </c>
      <c r="B92" s="12" t="s">
        <v>86</v>
      </c>
      <c r="C92" s="22">
        <v>42744</v>
      </c>
      <c r="D92" s="12" t="s">
        <v>117</v>
      </c>
      <c r="E92" s="12">
        <v>54</v>
      </c>
      <c r="F92" s="12" t="s">
        <v>163</v>
      </c>
      <c r="G92" s="12">
        <v>1690</v>
      </c>
      <c r="H92" s="12" t="s">
        <v>170</v>
      </c>
    </row>
    <row r="93" spans="1:8" ht="96" customHeight="1">
      <c r="A93" s="11" t="s">
        <v>165</v>
      </c>
      <c r="B93" s="12" t="s">
        <v>86</v>
      </c>
      <c r="C93" s="22">
        <v>42741</v>
      </c>
      <c r="D93" s="12" t="s">
        <v>117</v>
      </c>
      <c r="E93" s="12">
        <v>54</v>
      </c>
      <c r="F93" s="12" t="s">
        <v>163</v>
      </c>
      <c r="G93" s="12">
        <v>33</v>
      </c>
      <c r="H93" s="12" t="s">
        <v>166</v>
      </c>
    </row>
    <row r="94" spans="1:8" ht="96" customHeight="1">
      <c r="A94" s="11" t="s">
        <v>125</v>
      </c>
      <c r="B94" s="12" t="s">
        <v>86</v>
      </c>
      <c r="C94" s="22" t="s">
        <v>158</v>
      </c>
      <c r="D94" s="12" t="s">
        <v>117</v>
      </c>
      <c r="E94" s="12">
        <v>54.05</v>
      </c>
      <c r="F94" s="12" t="s">
        <v>115</v>
      </c>
      <c r="G94" s="12">
        <v>1449</v>
      </c>
      <c r="H94" s="12" t="s">
        <v>160</v>
      </c>
    </row>
    <row r="95" spans="1:8" ht="96" customHeight="1">
      <c r="A95" s="11" t="s">
        <v>125</v>
      </c>
      <c r="B95" s="12" t="s">
        <v>86</v>
      </c>
      <c r="C95" s="22" t="s">
        <v>154</v>
      </c>
      <c r="D95" s="12" t="s">
        <v>117</v>
      </c>
      <c r="E95" s="12">
        <v>54.05</v>
      </c>
      <c r="F95" s="12" t="s">
        <v>115</v>
      </c>
      <c r="G95" s="12">
        <v>2601</v>
      </c>
      <c r="H95" s="12" t="s">
        <v>156</v>
      </c>
    </row>
    <row r="96" spans="1:8" ht="96" customHeight="1">
      <c r="A96" s="11" t="s">
        <v>125</v>
      </c>
      <c r="B96" s="12" t="s">
        <v>86</v>
      </c>
      <c r="C96" s="22">
        <v>42747</v>
      </c>
      <c r="D96" s="12" t="s">
        <v>117</v>
      </c>
      <c r="E96" s="12">
        <v>54.05</v>
      </c>
      <c r="F96" s="12" t="s">
        <v>115</v>
      </c>
      <c r="G96" s="12">
        <v>4131</v>
      </c>
      <c r="H96" s="12" t="s">
        <v>152</v>
      </c>
    </row>
    <row r="97" spans="1:8" ht="96" customHeight="1">
      <c r="A97" s="11" t="s">
        <v>125</v>
      </c>
      <c r="B97" s="12" t="s">
        <v>86</v>
      </c>
      <c r="C97" s="22" t="s">
        <v>147</v>
      </c>
      <c r="D97" s="12" t="s">
        <v>117</v>
      </c>
      <c r="E97" s="12">
        <v>54.05</v>
      </c>
      <c r="F97" s="12" t="s">
        <v>115</v>
      </c>
      <c r="G97" s="12">
        <v>1404</v>
      </c>
      <c r="H97" s="12" t="s">
        <v>149</v>
      </c>
    </row>
    <row r="98" spans="1:8" ht="96" customHeight="1">
      <c r="A98" s="11" t="s">
        <v>125</v>
      </c>
      <c r="B98" s="12" t="s">
        <v>86</v>
      </c>
      <c r="C98" s="22">
        <v>42746</v>
      </c>
      <c r="D98" s="12" t="s">
        <v>117</v>
      </c>
      <c r="E98" s="12">
        <v>54.05</v>
      </c>
      <c r="F98" s="12" t="s">
        <v>115</v>
      </c>
      <c r="G98" s="12">
        <v>16736</v>
      </c>
      <c r="H98" s="12" t="s">
        <v>145</v>
      </c>
    </row>
    <row r="99" spans="1:8" ht="96" customHeight="1">
      <c r="A99" s="11" t="s">
        <v>125</v>
      </c>
      <c r="B99" s="12" t="s">
        <v>86</v>
      </c>
      <c r="C99" s="22">
        <v>42745</v>
      </c>
      <c r="D99" s="12" t="s">
        <v>117</v>
      </c>
      <c r="E99" s="12">
        <v>54</v>
      </c>
      <c r="F99" s="12" t="s">
        <v>115</v>
      </c>
      <c r="G99" s="12">
        <v>3773</v>
      </c>
      <c r="H99" s="12" t="s">
        <v>142</v>
      </c>
    </row>
    <row r="100" spans="1:8" ht="96" customHeight="1">
      <c r="A100" s="11" t="s">
        <v>125</v>
      </c>
      <c r="B100" s="12" t="s">
        <v>86</v>
      </c>
      <c r="C100" s="22">
        <v>42744</v>
      </c>
      <c r="D100" s="12" t="s">
        <v>117</v>
      </c>
      <c r="E100" s="12">
        <v>54</v>
      </c>
      <c r="F100" s="12" t="s">
        <v>115</v>
      </c>
      <c r="G100" s="12">
        <v>4789</v>
      </c>
      <c r="H100" s="12" t="s">
        <v>139</v>
      </c>
    </row>
    <row r="101" spans="1:8" ht="96" customHeight="1">
      <c r="A101" s="11" t="s">
        <v>125</v>
      </c>
      <c r="B101" s="12" t="s">
        <v>86</v>
      </c>
      <c r="C101" s="22">
        <v>42741</v>
      </c>
      <c r="D101" s="12" t="s">
        <v>117</v>
      </c>
      <c r="E101" s="12">
        <v>54</v>
      </c>
      <c r="F101" s="12" t="s">
        <v>115</v>
      </c>
      <c r="G101" s="12">
        <v>1590</v>
      </c>
      <c r="H101" s="12" t="s">
        <v>136</v>
      </c>
    </row>
    <row r="102" spans="1:8" ht="96" customHeight="1">
      <c r="A102" s="11" t="s">
        <v>125</v>
      </c>
      <c r="B102" s="12" t="s">
        <v>86</v>
      </c>
      <c r="C102" s="22">
        <v>42739</v>
      </c>
      <c r="D102" s="12" t="s">
        <v>117</v>
      </c>
      <c r="E102" s="12">
        <v>54</v>
      </c>
      <c r="F102" s="12" t="s">
        <v>115</v>
      </c>
      <c r="G102" s="12">
        <v>17190</v>
      </c>
      <c r="H102" s="12" t="s">
        <v>133</v>
      </c>
    </row>
    <row r="103" spans="1:8" ht="96" customHeight="1">
      <c r="A103" s="11" t="s">
        <v>125</v>
      </c>
      <c r="B103" s="12" t="s">
        <v>86</v>
      </c>
      <c r="C103" s="22">
        <v>42738</v>
      </c>
      <c r="D103" s="12" t="s">
        <v>117</v>
      </c>
      <c r="E103" s="12">
        <v>54</v>
      </c>
      <c r="F103" s="12" t="s">
        <v>115</v>
      </c>
      <c r="G103" s="12">
        <v>26021</v>
      </c>
      <c r="H103" s="12" t="s">
        <v>130</v>
      </c>
    </row>
    <row r="104" spans="1:8" ht="96" customHeight="1">
      <c r="A104" s="11" t="s">
        <v>125</v>
      </c>
      <c r="B104" s="12" t="s">
        <v>86</v>
      </c>
      <c r="C104" s="22">
        <v>42737</v>
      </c>
      <c r="D104" s="12" t="s">
        <v>117</v>
      </c>
      <c r="E104" s="12">
        <v>54</v>
      </c>
      <c r="F104" s="12" t="s">
        <v>115</v>
      </c>
      <c r="G104" s="12">
        <v>16466</v>
      </c>
      <c r="H104" s="12" t="s">
        <v>127</v>
      </c>
    </row>
    <row r="105" spans="1:8" ht="96" customHeight="1">
      <c r="A105" s="11" t="s">
        <v>113</v>
      </c>
      <c r="B105" s="12" t="s">
        <v>86</v>
      </c>
      <c r="C105" s="12" t="s">
        <v>121</v>
      </c>
      <c r="D105" s="12" t="s">
        <v>117</v>
      </c>
      <c r="E105" s="12">
        <v>54</v>
      </c>
      <c r="F105" s="12" t="s">
        <v>115</v>
      </c>
      <c r="G105" s="12">
        <v>3165</v>
      </c>
      <c r="H105" s="12" t="s">
        <v>123</v>
      </c>
    </row>
    <row r="106" spans="1:8" ht="96" customHeight="1">
      <c r="A106" s="11" t="s">
        <v>113</v>
      </c>
      <c r="B106" s="12" t="s">
        <v>86</v>
      </c>
      <c r="C106" s="12" t="s">
        <v>112</v>
      </c>
      <c r="D106" s="12" t="s">
        <v>117</v>
      </c>
      <c r="E106" s="12">
        <v>53.9924</v>
      </c>
      <c r="F106" s="12" t="s">
        <v>115</v>
      </c>
      <c r="G106" s="12">
        <v>4804</v>
      </c>
      <c r="H106" s="12" t="s">
        <v>118</v>
      </c>
    </row>
    <row r="107" spans="1:8" ht="20.25" customHeight="1">
      <c r="A107" s="10" t="s">
        <v>34</v>
      </c>
      <c r="B107" s="9"/>
      <c r="C107" s="9"/>
      <c r="D107" s="9"/>
      <c r="E107" s="9"/>
      <c r="F107" s="9"/>
      <c r="G107" s="9"/>
      <c r="H107" s="9"/>
    </row>
    <row r="108" spans="1:8" ht="26.25" customHeight="1">
      <c r="A108" s="24" t="s">
        <v>35</v>
      </c>
      <c r="B108" s="24"/>
      <c r="C108" s="24"/>
      <c r="D108" s="24"/>
      <c r="E108" s="24"/>
      <c r="F108" s="24"/>
      <c r="G108" s="24"/>
      <c r="H108" s="24"/>
    </row>
    <row r="109" spans="1:8" ht="25.5" customHeight="1">
      <c r="A109" s="24" t="s">
        <v>36</v>
      </c>
      <c r="B109" s="24"/>
      <c r="C109" s="24"/>
      <c r="D109" s="24"/>
      <c r="E109" s="24"/>
      <c r="F109" s="24"/>
      <c r="G109" s="24"/>
      <c r="H109" s="24"/>
    </row>
    <row r="110" spans="1:8" ht="24.75" customHeight="1">
      <c r="A110" s="24" t="s">
        <v>37</v>
      </c>
      <c r="B110" s="25"/>
      <c r="C110" s="25"/>
      <c r="D110" s="25"/>
      <c r="E110" s="25"/>
      <c r="F110" s="25"/>
      <c r="G110" s="25"/>
      <c r="H110" s="25"/>
    </row>
    <row r="111" ht="17.25" customHeight="1">
      <c r="A111" t="s">
        <v>38</v>
      </c>
    </row>
    <row r="112" spans="1:8" ht="24.75" customHeight="1">
      <c r="A112" s="24" t="s">
        <v>39</v>
      </c>
      <c r="B112" s="25"/>
      <c r="C112" s="25"/>
      <c r="D112" s="25"/>
      <c r="E112" s="25"/>
      <c r="F112" s="25"/>
      <c r="G112" s="25"/>
      <c r="H112" s="25"/>
    </row>
    <row r="113" spans="1:8" ht="24.75" customHeight="1">
      <c r="A113" s="24" t="s">
        <v>40</v>
      </c>
      <c r="B113" s="25"/>
      <c r="C113" s="25"/>
      <c r="D113" s="25"/>
      <c r="E113" s="25"/>
      <c r="F113" s="25"/>
      <c r="G113" s="25"/>
      <c r="H113" s="25"/>
    </row>
    <row r="114" spans="1:8" ht="52.5" customHeight="1">
      <c r="A114" s="24" t="s">
        <v>48</v>
      </c>
      <c r="B114" s="25"/>
      <c r="C114" s="25"/>
      <c r="D114" s="25"/>
      <c r="E114" s="25"/>
      <c r="F114" s="25"/>
      <c r="G114" s="25"/>
      <c r="H114" s="25"/>
    </row>
    <row r="115" ht="12.75">
      <c r="A115" s="6"/>
    </row>
  </sheetData>
  <sheetProtection sheet="1" objects="1" scenarios="1"/>
  <mergeCells count="7">
    <mergeCell ref="A112:H112"/>
    <mergeCell ref="A113:H113"/>
    <mergeCell ref="A114:H114"/>
    <mergeCell ref="A1:H1"/>
    <mergeCell ref="A108:H108"/>
    <mergeCell ref="A109:H109"/>
    <mergeCell ref="A110:H1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H114"/>
  <sheetViews>
    <sheetView zoomScalePageLayoutView="0" workbookViewId="0" topLeftCell="A1">
      <pane ySplit="2" topLeftCell="A3" activePane="bottomLeft" state="frozen"/>
      <selection pane="topLeft" activeCell="A1" sqref="A1"/>
      <selection pane="bottomLeft" activeCell="A3" sqref="A3:IV3"/>
    </sheetView>
  </sheetViews>
  <sheetFormatPr defaultColWidth="9.140625" defaultRowHeight="12.75"/>
  <cols>
    <col min="1" max="1" width="27.7109375" style="0" customWidth="1"/>
    <col min="2" max="2" width="26.7109375" style="0" customWidth="1"/>
    <col min="3" max="3" width="11.7109375" style="0" customWidth="1"/>
    <col min="4" max="4" width="25.7109375" style="0" customWidth="1"/>
    <col min="5" max="5" width="8.7109375" style="0" customWidth="1"/>
    <col min="6" max="6" width="26.7109375" style="0" customWidth="1"/>
    <col min="7" max="7" width="9.7109375" style="0" customWidth="1"/>
    <col min="8" max="8" width="27.7109375" style="0" customWidth="1"/>
  </cols>
  <sheetData>
    <row r="1" spans="1:8" ht="55.5" customHeight="1">
      <c r="A1" s="26" t="s">
        <v>10</v>
      </c>
      <c r="B1" s="27"/>
      <c r="C1" s="27"/>
      <c r="D1" s="27"/>
      <c r="E1" s="27"/>
      <c r="F1" s="27"/>
      <c r="G1" s="27"/>
      <c r="H1" s="28"/>
    </row>
    <row r="2" spans="1:8" s="1" customFormat="1" ht="51" customHeight="1">
      <c r="A2" s="4" t="s">
        <v>11</v>
      </c>
      <c r="B2" s="3" t="s">
        <v>12</v>
      </c>
      <c r="C2" s="4" t="s">
        <v>13</v>
      </c>
      <c r="D2" s="3" t="s">
        <v>14</v>
      </c>
      <c r="E2" s="4" t="s">
        <v>15</v>
      </c>
      <c r="F2" s="3" t="s">
        <v>16</v>
      </c>
      <c r="G2" s="4" t="s">
        <v>17</v>
      </c>
      <c r="H2" s="2" t="s">
        <v>18</v>
      </c>
    </row>
    <row r="3" spans="1:8" ht="96.75" customHeight="1">
      <c r="A3" s="11" t="s">
        <v>125</v>
      </c>
      <c r="B3" s="12" t="s">
        <v>83</v>
      </c>
      <c r="C3" s="22" t="s">
        <v>502</v>
      </c>
      <c r="D3" s="12" t="s">
        <v>119</v>
      </c>
      <c r="E3" s="12">
        <v>54.5</v>
      </c>
      <c r="F3" s="12" t="s">
        <v>508</v>
      </c>
      <c r="G3" s="12">
        <v>265000</v>
      </c>
      <c r="H3" s="12" t="s">
        <v>509</v>
      </c>
    </row>
    <row r="4" spans="1:8" ht="96.75" customHeight="1">
      <c r="A4" s="11" t="s">
        <v>167</v>
      </c>
      <c r="B4" s="12" t="s">
        <v>83</v>
      </c>
      <c r="C4" s="22" t="s">
        <v>494</v>
      </c>
      <c r="D4" s="12" t="s">
        <v>119</v>
      </c>
      <c r="E4" s="12">
        <v>54.5</v>
      </c>
      <c r="F4" s="12" t="s">
        <v>398</v>
      </c>
      <c r="G4" s="12">
        <v>234477</v>
      </c>
      <c r="H4" s="12" t="s">
        <v>498</v>
      </c>
    </row>
    <row r="5" spans="1:8" ht="96.75" customHeight="1">
      <c r="A5" s="11" t="s">
        <v>441</v>
      </c>
      <c r="B5" s="12" t="s">
        <v>50</v>
      </c>
      <c r="C5" s="22" t="s">
        <v>481</v>
      </c>
      <c r="D5" s="12" t="s">
        <v>442</v>
      </c>
      <c r="E5" s="12">
        <v>54.5</v>
      </c>
      <c r="F5" s="12" t="s">
        <v>115</v>
      </c>
      <c r="G5" s="12">
        <v>70</v>
      </c>
      <c r="H5" s="12" t="s">
        <v>493</v>
      </c>
    </row>
    <row r="6" spans="1:8" ht="96.75" customHeight="1">
      <c r="A6" s="11" t="s">
        <v>441</v>
      </c>
      <c r="B6" s="12" t="s">
        <v>50</v>
      </c>
      <c r="C6" s="22" t="s">
        <v>481</v>
      </c>
      <c r="D6" s="12" t="s">
        <v>442</v>
      </c>
      <c r="E6" s="12">
        <v>54.49</v>
      </c>
      <c r="F6" s="12" t="s">
        <v>115</v>
      </c>
      <c r="G6" s="12">
        <v>88</v>
      </c>
      <c r="H6" s="12" t="s">
        <v>490</v>
      </c>
    </row>
    <row r="7" spans="1:8" ht="96.75" customHeight="1">
      <c r="A7" s="11" t="s">
        <v>441</v>
      </c>
      <c r="B7" s="12" t="s">
        <v>50</v>
      </c>
      <c r="C7" s="22" t="s">
        <v>481</v>
      </c>
      <c r="D7" s="12" t="s">
        <v>442</v>
      </c>
      <c r="E7" s="12">
        <v>54.45</v>
      </c>
      <c r="F7" s="12" t="s">
        <v>115</v>
      </c>
      <c r="G7" s="12">
        <v>6</v>
      </c>
      <c r="H7" s="12" t="s">
        <v>487</v>
      </c>
    </row>
    <row r="8" spans="1:8" ht="96.75" customHeight="1">
      <c r="A8" s="11" t="s">
        <v>441</v>
      </c>
      <c r="B8" s="12" t="s">
        <v>50</v>
      </c>
      <c r="C8" s="22" t="s">
        <v>481</v>
      </c>
      <c r="D8" s="12" t="s">
        <v>442</v>
      </c>
      <c r="E8" s="12">
        <v>54.41</v>
      </c>
      <c r="F8" s="12" t="s">
        <v>115</v>
      </c>
      <c r="G8" s="12">
        <v>20</v>
      </c>
      <c r="H8" s="12" t="s">
        <v>484</v>
      </c>
    </row>
    <row r="9" spans="1:8" ht="96.75" customHeight="1">
      <c r="A9" s="11" t="s">
        <v>194</v>
      </c>
      <c r="B9" s="12" t="s">
        <v>83</v>
      </c>
      <c r="C9" s="22">
        <v>42891</v>
      </c>
      <c r="D9" s="12" t="s">
        <v>119</v>
      </c>
      <c r="E9" s="12">
        <v>54.5731</v>
      </c>
      <c r="F9" s="12" t="s">
        <v>115</v>
      </c>
      <c r="G9" s="12">
        <v>9757</v>
      </c>
      <c r="H9" s="12" t="s">
        <v>480</v>
      </c>
    </row>
    <row r="10" spans="1:8" ht="96.75" customHeight="1">
      <c r="A10" s="11" t="s">
        <v>441</v>
      </c>
      <c r="B10" s="12" t="s">
        <v>50</v>
      </c>
      <c r="C10" s="22">
        <v>42898</v>
      </c>
      <c r="D10" s="12" t="s">
        <v>442</v>
      </c>
      <c r="E10" s="12">
        <v>54.5</v>
      </c>
      <c r="F10" s="12" t="s">
        <v>115</v>
      </c>
      <c r="G10" s="12">
        <v>352</v>
      </c>
      <c r="H10" s="12" t="s">
        <v>477</v>
      </c>
    </row>
    <row r="11" spans="1:8" ht="96.75" customHeight="1">
      <c r="A11" s="11" t="s">
        <v>441</v>
      </c>
      <c r="B11" s="12" t="s">
        <v>50</v>
      </c>
      <c r="C11" s="22">
        <v>42898</v>
      </c>
      <c r="D11" s="12" t="s">
        <v>442</v>
      </c>
      <c r="E11" s="12">
        <v>54.51</v>
      </c>
      <c r="F11" s="12" t="s">
        <v>115</v>
      </c>
      <c r="G11" s="12">
        <v>6</v>
      </c>
      <c r="H11" s="12" t="s">
        <v>474</v>
      </c>
    </row>
    <row r="12" spans="1:8" ht="96.75" customHeight="1">
      <c r="A12" s="11" t="s">
        <v>441</v>
      </c>
      <c r="B12" s="12" t="s">
        <v>50</v>
      </c>
      <c r="C12" s="22">
        <v>42895</v>
      </c>
      <c r="D12" s="12" t="s">
        <v>442</v>
      </c>
      <c r="E12" s="12">
        <v>54.5</v>
      </c>
      <c r="F12" s="12" t="s">
        <v>115</v>
      </c>
      <c r="G12" s="12">
        <v>709</v>
      </c>
      <c r="H12" s="12" t="s">
        <v>471</v>
      </c>
    </row>
    <row r="13" spans="1:8" ht="96.75" customHeight="1">
      <c r="A13" s="11" t="s">
        <v>441</v>
      </c>
      <c r="B13" s="12" t="s">
        <v>50</v>
      </c>
      <c r="C13" s="22">
        <v>42895</v>
      </c>
      <c r="D13" s="12" t="s">
        <v>442</v>
      </c>
      <c r="E13" s="12">
        <v>54.44</v>
      </c>
      <c r="F13" s="12" t="s">
        <v>115</v>
      </c>
      <c r="G13" s="12">
        <v>3</v>
      </c>
      <c r="H13" s="12" t="s">
        <v>468</v>
      </c>
    </row>
    <row r="14" spans="1:8" ht="96.75" customHeight="1">
      <c r="A14" s="11" t="s">
        <v>441</v>
      </c>
      <c r="B14" s="12" t="s">
        <v>50</v>
      </c>
      <c r="C14" s="22">
        <v>42894</v>
      </c>
      <c r="D14" s="12" t="s">
        <v>442</v>
      </c>
      <c r="E14" s="12">
        <v>54.5</v>
      </c>
      <c r="F14" s="12" t="s">
        <v>115</v>
      </c>
      <c r="G14" s="12">
        <v>486</v>
      </c>
      <c r="H14" s="12" t="s">
        <v>465</v>
      </c>
    </row>
    <row r="15" spans="1:8" ht="96.75" customHeight="1">
      <c r="A15" s="11" t="s">
        <v>441</v>
      </c>
      <c r="B15" s="12" t="s">
        <v>461</v>
      </c>
      <c r="C15" s="22">
        <v>42893</v>
      </c>
      <c r="D15" s="12" t="s">
        <v>442</v>
      </c>
      <c r="E15" s="12" t="s">
        <v>456</v>
      </c>
      <c r="F15" s="12" t="s">
        <v>398</v>
      </c>
      <c r="G15" s="12">
        <v>7223</v>
      </c>
      <c r="H15" s="12" t="s">
        <v>462</v>
      </c>
    </row>
    <row r="16" spans="1:8" ht="96.75" customHeight="1">
      <c r="A16" s="11" t="s">
        <v>441</v>
      </c>
      <c r="B16" s="12" t="s">
        <v>50</v>
      </c>
      <c r="C16" s="22">
        <v>42892</v>
      </c>
      <c r="D16" s="12" t="s">
        <v>442</v>
      </c>
      <c r="E16" s="12">
        <v>54.51</v>
      </c>
      <c r="F16" s="12" t="s">
        <v>115</v>
      </c>
      <c r="G16" s="12">
        <v>4</v>
      </c>
      <c r="H16" s="12" t="s">
        <v>455</v>
      </c>
    </row>
    <row r="17" spans="1:8" ht="96.75" customHeight="1">
      <c r="A17" s="11" t="s">
        <v>441</v>
      </c>
      <c r="B17" s="12" t="s">
        <v>50</v>
      </c>
      <c r="C17" s="22">
        <v>42892</v>
      </c>
      <c r="D17" s="12" t="s">
        <v>442</v>
      </c>
      <c r="E17" s="12">
        <v>54.5</v>
      </c>
      <c r="F17" s="12" t="s">
        <v>115</v>
      </c>
      <c r="G17" s="12">
        <v>342</v>
      </c>
      <c r="H17" s="12" t="s">
        <v>452</v>
      </c>
    </row>
    <row r="18" spans="1:8" ht="96.75" customHeight="1">
      <c r="A18" s="11" t="s">
        <v>441</v>
      </c>
      <c r="B18" s="12" t="s">
        <v>50</v>
      </c>
      <c r="C18" s="22">
        <v>42892</v>
      </c>
      <c r="D18" s="12" t="s">
        <v>442</v>
      </c>
      <c r="E18" s="12">
        <v>54.48</v>
      </c>
      <c r="F18" s="12" t="s">
        <v>448</v>
      </c>
      <c r="G18" s="12">
        <v>3</v>
      </c>
      <c r="H18" s="12" t="s">
        <v>449</v>
      </c>
    </row>
    <row r="19" spans="1:8" ht="96.75" customHeight="1">
      <c r="A19" s="11" t="s">
        <v>441</v>
      </c>
      <c r="B19" s="12" t="s">
        <v>50</v>
      </c>
      <c r="C19" s="22">
        <v>42894</v>
      </c>
      <c r="D19" s="12" t="s">
        <v>442</v>
      </c>
      <c r="E19" s="12">
        <v>54.5</v>
      </c>
      <c r="F19" s="12" t="s">
        <v>115</v>
      </c>
      <c r="G19" s="12">
        <v>486</v>
      </c>
      <c r="H19" s="12" t="s">
        <v>443</v>
      </c>
    </row>
    <row r="20" spans="1:8" ht="96.75" customHeight="1">
      <c r="A20" s="11" t="s">
        <v>167</v>
      </c>
      <c r="B20" s="12" t="s">
        <v>50</v>
      </c>
      <c r="C20" s="22">
        <v>42891</v>
      </c>
      <c r="D20" s="12" t="s">
        <v>119</v>
      </c>
      <c r="E20" s="12">
        <v>54.62</v>
      </c>
      <c r="F20" s="12" t="s">
        <v>163</v>
      </c>
      <c r="G20" s="12">
        <v>15727</v>
      </c>
      <c r="H20" s="12" t="s">
        <v>434</v>
      </c>
    </row>
    <row r="21" spans="1:8" ht="96.75" customHeight="1">
      <c r="A21" s="11" t="s">
        <v>167</v>
      </c>
      <c r="B21" s="12" t="s">
        <v>50</v>
      </c>
      <c r="C21" s="22" t="s">
        <v>428</v>
      </c>
      <c r="D21" s="12" t="s">
        <v>119</v>
      </c>
      <c r="E21" s="12">
        <v>54.48</v>
      </c>
      <c r="F21" s="12" t="s">
        <v>163</v>
      </c>
      <c r="G21" s="12">
        <v>56</v>
      </c>
      <c r="H21" s="12" t="s">
        <v>431</v>
      </c>
    </row>
    <row r="22" spans="1:8" ht="96.75" customHeight="1">
      <c r="A22" s="11" t="s">
        <v>167</v>
      </c>
      <c r="B22" s="12" t="s">
        <v>50</v>
      </c>
      <c r="C22" s="22">
        <v>42859</v>
      </c>
      <c r="D22" s="12" t="s">
        <v>119</v>
      </c>
      <c r="E22" s="12">
        <v>54.4</v>
      </c>
      <c r="F22" s="12" t="s">
        <v>163</v>
      </c>
      <c r="G22" s="12">
        <v>128</v>
      </c>
      <c r="H22" s="12" t="s">
        <v>427</v>
      </c>
    </row>
    <row r="23" spans="1:8" ht="96.75" customHeight="1">
      <c r="A23" s="11" t="s">
        <v>167</v>
      </c>
      <c r="B23" s="12" t="s">
        <v>50</v>
      </c>
      <c r="C23" s="22">
        <v>42857</v>
      </c>
      <c r="D23" s="12" t="s">
        <v>119</v>
      </c>
      <c r="E23" s="12">
        <v>54.68</v>
      </c>
      <c r="F23" s="12" t="s">
        <v>163</v>
      </c>
      <c r="G23" s="12">
        <v>8332</v>
      </c>
      <c r="H23" s="12" t="s">
        <v>424</v>
      </c>
    </row>
    <row r="24" spans="1:8" ht="96.75" customHeight="1">
      <c r="A24" s="11" t="s">
        <v>421</v>
      </c>
      <c r="B24" s="12" t="s">
        <v>83</v>
      </c>
      <c r="C24" s="22" t="s">
        <v>387</v>
      </c>
      <c r="D24" s="12" t="s">
        <v>397</v>
      </c>
      <c r="E24" s="12">
        <v>54.5</v>
      </c>
      <c r="F24" s="12" t="s">
        <v>398</v>
      </c>
      <c r="G24" s="12">
        <v>100073</v>
      </c>
      <c r="H24" s="12" t="s">
        <v>409</v>
      </c>
    </row>
    <row r="25" spans="1:8" ht="96.75" customHeight="1">
      <c r="A25" s="11" t="s">
        <v>418</v>
      </c>
      <c r="B25" s="12" t="s">
        <v>83</v>
      </c>
      <c r="C25" s="22" t="s">
        <v>387</v>
      </c>
      <c r="D25" s="12" t="s">
        <v>397</v>
      </c>
      <c r="E25" s="12">
        <v>54.5</v>
      </c>
      <c r="F25" s="12" t="s">
        <v>398</v>
      </c>
      <c r="G25" s="12">
        <v>1000</v>
      </c>
      <c r="H25" s="12" t="s">
        <v>409</v>
      </c>
    </row>
    <row r="26" spans="1:8" ht="96.75" customHeight="1">
      <c r="A26" s="11" t="s">
        <v>415</v>
      </c>
      <c r="B26" s="12" t="s">
        <v>83</v>
      </c>
      <c r="C26" s="22" t="s">
        <v>387</v>
      </c>
      <c r="D26" s="12" t="s">
        <v>397</v>
      </c>
      <c r="E26" s="12">
        <v>54.5</v>
      </c>
      <c r="F26" s="12" t="s">
        <v>398</v>
      </c>
      <c r="G26" s="12">
        <v>9470</v>
      </c>
      <c r="H26" s="12" t="s">
        <v>409</v>
      </c>
    </row>
    <row r="27" spans="1:8" ht="96.75" customHeight="1">
      <c r="A27" s="11" t="s">
        <v>412</v>
      </c>
      <c r="B27" s="12" t="s">
        <v>83</v>
      </c>
      <c r="C27" s="22" t="s">
        <v>387</v>
      </c>
      <c r="D27" s="12" t="s">
        <v>397</v>
      </c>
      <c r="E27" s="12">
        <v>54.5</v>
      </c>
      <c r="F27" s="12" t="s">
        <v>398</v>
      </c>
      <c r="G27" s="12">
        <v>32998</v>
      </c>
      <c r="H27" s="12" t="s">
        <v>409</v>
      </c>
    </row>
    <row r="28" spans="1:8" ht="96.75" customHeight="1">
      <c r="A28" s="11" t="s">
        <v>408</v>
      </c>
      <c r="B28" s="12" t="s">
        <v>83</v>
      </c>
      <c r="C28" s="22" t="s">
        <v>387</v>
      </c>
      <c r="D28" s="12" t="s">
        <v>397</v>
      </c>
      <c r="E28" s="12">
        <v>54.5</v>
      </c>
      <c r="F28" s="12" t="s">
        <v>398</v>
      </c>
      <c r="G28" s="12">
        <v>1329655</v>
      </c>
      <c r="H28" s="12" t="s">
        <v>409</v>
      </c>
    </row>
    <row r="29" spans="1:8" ht="96.75" customHeight="1">
      <c r="A29" s="11" t="s">
        <v>167</v>
      </c>
      <c r="B29" s="12" t="s">
        <v>50</v>
      </c>
      <c r="C29" s="22" t="s">
        <v>400</v>
      </c>
      <c r="D29" s="12" t="s">
        <v>119</v>
      </c>
      <c r="E29" s="12">
        <v>54.5</v>
      </c>
      <c r="F29" s="12" t="s">
        <v>163</v>
      </c>
      <c r="G29" s="12">
        <v>7209</v>
      </c>
      <c r="H29" s="12" t="s">
        <v>403</v>
      </c>
    </row>
    <row r="30" spans="1:8" ht="96.75" customHeight="1">
      <c r="A30" s="11" t="s">
        <v>396</v>
      </c>
      <c r="B30" s="12" t="s">
        <v>50</v>
      </c>
      <c r="C30" s="22" t="s">
        <v>387</v>
      </c>
      <c r="D30" s="12" t="s">
        <v>397</v>
      </c>
      <c r="E30" s="12">
        <v>54.5</v>
      </c>
      <c r="F30" s="12" t="s">
        <v>398</v>
      </c>
      <c r="G30" s="12">
        <v>1751559</v>
      </c>
      <c r="H30" s="12" t="s">
        <v>399</v>
      </c>
    </row>
    <row r="31" spans="1:8" ht="96.75" customHeight="1">
      <c r="A31" s="11" t="s">
        <v>167</v>
      </c>
      <c r="B31" s="12" t="s">
        <v>50</v>
      </c>
      <c r="C31" s="22" t="s">
        <v>383</v>
      </c>
      <c r="D31" s="12" t="s">
        <v>119</v>
      </c>
      <c r="E31" s="12">
        <v>54.42</v>
      </c>
      <c r="F31" s="12" t="s">
        <v>163</v>
      </c>
      <c r="G31" s="12">
        <v>3651</v>
      </c>
      <c r="H31" s="12" t="s">
        <v>386</v>
      </c>
    </row>
    <row r="32" spans="1:8" ht="96.75" customHeight="1">
      <c r="A32" s="11" t="s">
        <v>167</v>
      </c>
      <c r="B32" s="12" t="s">
        <v>50</v>
      </c>
      <c r="C32" s="22" t="s">
        <v>379</v>
      </c>
      <c r="D32" s="12" t="s">
        <v>119</v>
      </c>
      <c r="E32" s="12">
        <v>54.41</v>
      </c>
      <c r="F32" s="12" t="s">
        <v>163</v>
      </c>
      <c r="G32" s="12">
        <v>694</v>
      </c>
      <c r="H32" s="12" t="s">
        <v>382</v>
      </c>
    </row>
    <row r="33" spans="1:8" ht="96.75" customHeight="1">
      <c r="A33" s="11" t="s">
        <v>167</v>
      </c>
      <c r="B33" s="12" t="s">
        <v>50</v>
      </c>
      <c r="C33" s="22" t="s">
        <v>375</v>
      </c>
      <c r="D33" s="12" t="s">
        <v>119</v>
      </c>
      <c r="E33" s="12">
        <v>54.373191</v>
      </c>
      <c r="F33" s="12" t="s">
        <v>163</v>
      </c>
      <c r="G33" s="12">
        <v>1313</v>
      </c>
      <c r="H33" s="12" t="s">
        <v>378</v>
      </c>
    </row>
    <row r="34" spans="1:8" ht="96.75" customHeight="1">
      <c r="A34" s="11" t="s">
        <v>167</v>
      </c>
      <c r="B34" s="12" t="s">
        <v>50</v>
      </c>
      <c r="C34" s="22" t="s">
        <v>371</v>
      </c>
      <c r="D34" s="12" t="s">
        <v>119</v>
      </c>
      <c r="E34" s="12">
        <v>54.35</v>
      </c>
      <c r="F34" s="12" t="s">
        <v>163</v>
      </c>
      <c r="G34" s="12">
        <v>432</v>
      </c>
      <c r="H34" s="12" t="s">
        <v>374</v>
      </c>
    </row>
    <row r="35" spans="1:8" ht="96.75" customHeight="1">
      <c r="A35" s="11" t="s">
        <v>167</v>
      </c>
      <c r="B35" s="12" t="s">
        <v>50</v>
      </c>
      <c r="C35" s="22" t="s">
        <v>367</v>
      </c>
      <c r="D35" s="12" t="s">
        <v>119</v>
      </c>
      <c r="E35" s="12">
        <v>54.26693</v>
      </c>
      <c r="F35" s="12" t="s">
        <v>163</v>
      </c>
      <c r="G35" s="12">
        <v>2239</v>
      </c>
      <c r="H35" s="12" t="s">
        <v>370</v>
      </c>
    </row>
    <row r="36" spans="1:8" ht="96.75" customHeight="1">
      <c r="A36" s="11" t="s">
        <v>167</v>
      </c>
      <c r="B36" s="12" t="s">
        <v>50</v>
      </c>
      <c r="C36" s="22" t="s">
        <v>363</v>
      </c>
      <c r="D36" s="12" t="s">
        <v>119</v>
      </c>
      <c r="E36" s="12">
        <v>54.298145</v>
      </c>
      <c r="F36" s="12" t="s">
        <v>163</v>
      </c>
      <c r="G36" s="12">
        <v>2782</v>
      </c>
      <c r="H36" s="12" t="s">
        <v>366</v>
      </c>
    </row>
    <row r="37" spans="1:8" ht="96.75" customHeight="1">
      <c r="A37" s="11" t="s">
        <v>167</v>
      </c>
      <c r="B37" s="12" t="s">
        <v>50</v>
      </c>
      <c r="C37" s="22">
        <v>42837</v>
      </c>
      <c r="D37" s="12" t="s">
        <v>119</v>
      </c>
      <c r="E37" s="12">
        <v>54.386185</v>
      </c>
      <c r="F37" s="12" t="s">
        <v>163</v>
      </c>
      <c r="G37" s="12">
        <v>2000</v>
      </c>
      <c r="H37" s="12" t="s">
        <v>362</v>
      </c>
    </row>
    <row r="38" spans="1:8" ht="96.75" customHeight="1">
      <c r="A38" s="11" t="s">
        <v>167</v>
      </c>
      <c r="B38" s="12" t="s">
        <v>50</v>
      </c>
      <c r="C38" s="22">
        <v>42836</v>
      </c>
      <c r="D38" s="12" t="s">
        <v>119</v>
      </c>
      <c r="E38" s="12">
        <v>54.45</v>
      </c>
      <c r="F38" s="12" t="s">
        <v>163</v>
      </c>
      <c r="G38" s="12">
        <v>48</v>
      </c>
      <c r="H38" s="12" t="s">
        <v>359</v>
      </c>
    </row>
    <row r="39" spans="1:8" ht="96.75" customHeight="1">
      <c r="A39" s="11" t="s">
        <v>167</v>
      </c>
      <c r="B39" s="12" t="s">
        <v>50</v>
      </c>
      <c r="C39" s="22">
        <v>42835</v>
      </c>
      <c r="D39" s="12" t="s">
        <v>119</v>
      </c>
      <c r="E39" s="12">
        <v>54.5</v>
      </c>
      <c r="F39" s="12" t="s">
        <v>163</v>
      </c>
      <c r="G39" s="12">
        <v>1074</v>
      </c>
      <c r="H39" s="12" t="s">
        <v>356</v>
      </c>
    </row>
    <row r="40" spans="1:8" ht="96.75" customHeight="1">
      <c r="A40" s="11" t="s">
        <v>167</v>
      </c>
      <c r="B40" s="12" t="s">
        <v>50</v>
      </c>
      <c r="C40" s="22">
        <v>42832</v>
      </c>
      <c r="D40" s="12" t="s">
        <v>119</v>
      </c>
      <c r="E40" s="12">
        <v>54.5</v>
      </c>
      <c r="F40" s="12" t="s">
        <v>163</v>
      </c>
      <c r="G40" s="12">
        <v>551</v>
      </c>
      <c r="H40" s="12" t="s">
        <v>353</v>
      </c>
    </row>
    <row r="41" spans="1:8" ht="96.75" customHeight="1">
      <c r="A41" s="11" t="s">
        <v>167</v>
      </c>
      <c r="B41" s="12" t="s">
        <v>50</v>
      </c>
      <c r="C41" s="22">
        <v>42831</v>
      </c>
      <c r="D41" s="12" t="s">
        <v>119</v>
      </c>
      <c r="E41" s="12">
        <v>54.44778</v>
      </c>
      <c r="F41" s="12" t="s">
        <v>163</v>
      </c>
      <c r="G41" s="12">
        <v>1000</v>
      </c>
      <c r="H41" s="12" t="s">
        <v>350</v>
      </c>
    </row>
    <row r="42" spans="1:8" ht="96.75" customHeight="1">
      <c r="A42" s="11" t="s">
        <v>167</v>
      </c>
      <c r="B42" s="12" t="s">
        <v>50</v>
      </c>
      <c r="C42" s="22">
        <v>42830</v>
      </c>
      <c r="D42" s="12" t="s">
        <v>119</v>
      </c>
      <c r="E42" s="12">
        <v>54.404007</v>
      </c>
      <c r="F42" s="12" t="s">
        <v>163</v>
      </c>
      <c r="G42" s="12" t="s">
        <v>344</v>
      </c>
      <c r="H42" s="12" t="s">
        <v>347</v>
      </c>
    </row>
    <row r="43" spans="1:8" ht="96.75" customHeight="1">
      <c r="A43" s="11" t="s">
        <v>167</v>
      </c>
      <c r="B43" s="12" t="s">
        <v>50</v>
      </c>
      <c r="C43" s="22">
        <v>42829</v>
      </c>
      <c r="D43" s="12" t="s">
        <v>119</v>
      </c>
      <c r="E43" s="12">
        <v>54.693699</v>
      </c>
      <c r="F43" s="12" t="s">
        <v>163</v>
      </c>
      <c r="G43" s="12">
        <v>419</v>
      </c>
      <c r="H43" s="12" t="s">
        <v>343</v>
      </c>
    </row>
    <row r="44" spans="1:8" ht="96.75" customHeight="1">
      <c r="A44" s="11" t="s">
        <v>167</v>
      </c>
      <c r="B44" s="12" t="s">
        <v>50</v>
      </c>
      <c r="C44" s="22">
        <v>42828</v>
      </c>
      <c r="D44" s="12" t="s">
        <v>119</v>
      </c>
      <c r="E44" s="12">
        <v>54.464628</v>
      </c>
      <c r="F44" s="12" t="s">
        <v>163</v>
      </c>
      <c r="G44" s="12">
        <v>3799</v>
      </c>
      <c r="H44" s="12" t="s">
        <v>340</v>
      </c>
    </row>
    <row r="45" spans="1:8" ht="96.75" customHeight="1">
      <c r="A45" s="11" t="s">
        <v>167</v>
      </c>
      <c r="B45" s="12" t="s">
        <v>50</v>
      </c>
      <c r="C45" s="22" t="s">
        <v>334</v>
      </c>
      <c r="D45" s="12" t="s">
        <v>119</v>
      </c>
      <c r="E45" s="12">
        <v>54.28044</v>
      </c>
      <c r="F45" s="12" t="s">
        <v>163</v>
      </c>
      <c r="G45" s="12">
        <v>345</v>
      </c>
      <c r="H45" s="12" t="s">
        <v>337</v>
      </c>
    </row>
    <row r="46" spans="1:8" ht="96.75" customHeight="1">
      <c r="A46" s="11" t="s">
        <v>167</v>
      </c>
      <c r="B46" s="12" t="s">
        <v>50</v>
      </c>
      <c r="C46" s="22" t="s">
        <v>330</v>
      </c>
      <c r="D46" s="12" t="s">
        <v>119</v>
      </c>
      <c r="E46" s="12">
        <v>54.256469</v>
      </c>
      <c r="F46" s="12" t="s">
        <v>163</v>
      </c>
      <c r="G46" s="12">
        <v>1515</v>
      </c>
      <c r="H46" s="12" t="s">
        <v>333</v>
      </c>
    </row>
    <row r="47" spans="1:8" ht="96.75" customHeight="1">
      <c r="A47" s="11" t="s">
        <v>167</v>
      </c>
      <c r="B47" s="12" t="s">
        <v>50</v>
      </c>
      <c r="C47" s="22" t="s">
        <v>326</v>
      </c>
      <c r="D47" s="12" t="s">
        <v>119</v>
      </c>
      <c r="E47" s="12">
        <v>54.188706</v>
      </c>
      <c r="F47" s="12" t="s">
        <v>163</v>
      </c>
      <c r="G47" s="12">
        <v>170</v>
      </c>
      <c r="H47" s="12" t="s">
        <v>329</v>
      </c>
    </row>
    <row r="48" spans="1:8" ht="96.75" customHeight="1">
      <c r="A48" s="11" t="s">
        <v>167</v>
      </c>
      <c r="B48" s="12" t="s">
        <v>50</v>
      </c>
      <c r="C48" s="22" t="s">
        <v>322</v>
      </c>
      <c r="D48" s="12" t="s">
        <v>119</v>
      </c>
      <c r="E48" s="12">
        <v>54.274169</v>
      </c>
      <c r="F48" s="12" t="s">
        <v>163</v>
      </c>
      <c r="G48" s="12">
        <v>1233</v>
      </c>
      <c r="H48" s="12" t="s">
        <v>325</v>
      </c>
    </row>
    <row r="49" spans="1:8" ht="96.75" customHeight="1">
      <c r="A49" s="11" t="s">
        <v>167</v>
      </c>
      <c r="B49" s="12" t="s">
        <v>50</v>
      </c>
      <c r="C49" s="22" t="s">
        <v>318</v>
      </c>
      <c r="D49" s="12" t="s">
        <v>119</v>
      </c>
      <c r="E49" s="12">
        <v>54.254047</v>
      </c>
      <c r="F49" s="12" t="s">
        <v>163</v>
      </c>
      <c r="G49" s="12">
        <v>2782</v>
      </c>
      <c r="H49" s="12" t="s">
        <v>321</v>
      </c>
    </row>
    <row r="50" spans="1:8" ht="96.75" customHeight="1">
      <c r="A50" s="11" t="s">
        <v>167</v>
      </c>
      <c r="B50" s="12" t="s">
        <v>50</v>
      </c>
      <c r="C50" s="22" t="s">
        <v>314</v>
      </c>
      <c r="D50" s="12" t="s">
        <v>119</v>
      </c>
      <c r="E50" s="12">
        <v>54.2</v>
      </c>
      <c r="F50" s="12" t="s">
        <v>163</v>
      </c>
      <c r="G50" s="12">
        <v>1904</v>
      </c>
      <c r="H50" s="12" t="s">
        <v>317</v>
      </c>
    </row>
    <row r="51" spans="1:8" ht="96.75" customHeight="1">
      <c r="A51" s="11" t="s">
        <v>167</v>
      </c>
      <c r="B51" s="12" t="s">
        <v>50</v>
      </c>
      <c r="C51" s="22" t="s">
        <v>310</v>
      </c>
      <c r="D51" s="12" t="s">
        <v>119</v>
      </c>
      <c r="E51" s="12">
        <v>54.2</v>
      </c>
      <c r="F51" s="12" t="s">
        <v>163</v>
      </c>
      <c r="G51" s="12">
        <v>1418</v>
      </c>
      <c r="H51" s="12" t="s">
        <v>313</v>
      </c>
    </row>
    <row r="52" spans="1:8" ht="96.75" customHeight="1">
      <c r="A52" s="11" t="s">
        <v>167</v>
      </c>
      <c r="B52" s="12" t="s">
        <v>50</v>
      </c>
      <c r="C52" s="22" t="s">
        <v>306</v>
      </c>
      <c r="D52" s="12" t="s">
        <v>119</v>
      </c>
      <c r="E52" s="12">
        <v>54.19</v>
      </c>
      <c r="F52" s="12" t="s">
        <v>163</v>
      </c>
      <c r="G52" s="12">
        <v>1337</v>
      </c>
      <c r="H52" s="12" t="s">
        <v>309</v>
      </c>
    </row>
    <row r="53" spans="1:8" ht="96.75" customHeight="1">
      <c r="A53" s="11" t="s">
        <v>167</v>
      </c>
      <c r="B53" s="12" t="s">
        <v>50</v>
      </c>
      <c r="C53" s="22" t="s">
        <v>302</v>
      </c>
      <c r="D53" s="12" t="s">
        <v>119</v>
      </c>
      <c r="E53" s="12">
        <v>54.18</v>
      </c>
      <c r="F53" s="12" t="s">
        <v>163</v>
      </c>
      <c r="G53" s="12">
        <v>12561</v>
      </c>
      <c r="H53" s="12" t="s">
        <v>305</v>
      </c>
    </row>
    <row r="54" spans="1:8" ht="96.75" customHeight="1">
      <c r="A54" s="11" t="s">
        <v>167</v>
      </c>
      <c r="B54" s="12" t="s">
        <v>50</v>
      </c>
      <c r="C54" s="22" t="s">
        <v>298</v>
      </c>
      <c r="D54" s="12" t="s">
        <v>119</v>
      </c>
      <c r="E54" s="12">
        <v>54.2</v>
      </c>
      <c r="F54" s="12" t="s">
        <v>163</v>
      </c>
      <c r="G54" s="12">
        <v>810</v>
      </c>
      <c r="H54" s="12" t="s">
        <v>301</v>
      </c>
    </row>
    <row r="55" spans="1:8" ht="96.75" customHeight="1">
      <c r="A55" s="11" t="s">
        <v>167</v>
      </c>
      <c r="B55" s="12" t="s">
        <v>50</v>
      </c>
      <c r="C55" s="22" t="s">
        <v>294</v>
      </c>
      <c r="D55" s="12" t="s">
        <v>119</v>
      </c>
      <c r="E55" s="12">
        <v>54.2</v>
      </c>
      <c r="F55" s="12" t="s">
        <v>163</v>
      </c>
      <c r="G55" s="12">
        <v>217</v>
      </c>
      <c r="H55" s="12" t="s">
        <v>297</v>
      </c>
    </row>
    <row r="56" spans="1:8" ht="96.75" customHeight="1">
      <c r="A56" s="11" t="s">
        <v>167</v>
      </c>
      <c r="B56" s="12" t="s">
        <v>50</v>
      </c>
      <c r="C56" s="22" t="s">
        <v>290</v>
      </c>
      <c r="D56" s="12" t="s">
        <v>119</v>
      </c>
      <c r="E56" s="12">
        <v>54.2</v>
      </c>
      <c r="F56" s="12" t="s">
        <v>163</v>
      </c>
      <c r="G56" s="12">
        <v>4272</v>
      </c>
      <c r="H56" s="12" t="s">
        <v>293</v>
      </c>
    </row>
    <row r="57" spans="1:8" ht="96.75" customHeight="1">
      <c r="A57" s="11" t="s">
        <v>167</v>
      </c>
      <c r="B57" s="12" t="s">
        <v>50</v>
      </c>
      <c r="C57" s="22" t="s">
        <v>286</v>
      </c>
      <c r="D57" s="12" t="s">
        <v>119</v>
      </c>
      <c r="E57" s="12">
        <v>54.16</v>
      </c>
      <c r="F57" s="12" t="s">
        <v>163</v>
      </c>
      <c r="G57" s="12">
        <v>7437</v>
      </c>
      <c r="H57" s="12" t="s">
        <v>289</v>
      </c>
    </row>
    <row r="58" spans="1:8" ht="96.75" customHeight="1">
      <c r="A58" s="11" t="s">
        <v>167</v>
      </c>
      <c r="B58" s="12" t="s">
        <v>50</v>
      </c>
      <c r="C58" s="22">
        <v>42802</v>
      </c>
      <c r="D58" s="12" t="s">
        <v>119</v>
      </c>
      <c r="E58" s="12">
        <v>54.25</v>
      </c>
      <c r="F58" s="12" t="s">
        <v>163</v>
      </c>
      <c r="G58" s="12">
        <v>1831</v>
      </c>
      <c r="H58" s="12" t="s">
        <v>285</v>
      </c>
    </row>
    <row r="59" spans="1:8" ht="96.75" customHeight="1">
      <c r="A59" s="11" t="s">
        <v>194</v>
      </c>
      <c r="B59" s="12" t="s">
        <v>50</v>
      </c>
      <c r="C59" s="22">
        <v>42801</v>
      </c>
      <c r="D59" s="12" t="s">
        <v>119</v>
      </c>
      <c r="E59" s="12">
        <v>54.027</v>
      </c>
      <c r="F59" s="12" t="s">
        <v>115</v>
      </c>
      <c r="G59" s="12">
        <v>69</v>
      </c>
      <c r="H59" s="12" t="s">
        <v>282</v>
      </c>
    </row>
    <row r="60" spans="1:8" ht="96.75" customHeight="1">
      <c r="A60" s="11" t="s">
        <v>167</v>
      </c>
      <c r="B60" s="12" t="s">
        <v>50</v>
      </c>
      <c r="C60" s="22">
        <v>42801</v>
      </c>
      <c r="D60" s="12" t="s">
        <v>119</v>
      </c>
      <c r="E60" s="12">
        <v>54.144303</v>
      </c>
      <c r="F60" s="12" t="s">
        <v>163</v>
      </c>
      <c r="G60" s="12">
        <v>12021</v>
      </c>
      <c r="H60" s="12" t="s">
        <v>279</v>
      </c>
    </row>
    <row r="61" spans="1:8" ht="96.75" customHeight="1">
      <c r="A61" s="11" t="s">
        <v>167</v>
      </c>
      <c r="B61" s="12" t="s">
        <v>50</v>
      </c>
      <c r="C61" s="22">
        <v>42800</v>
      </c>
      <c r="D61" s="12" t="s">
        <v>119</v>
      </c>
      <c r="E61" s="12">
        <v>54.1</v>
      </c>
      <c r="F61" s="12" t="s">
        <v>163</v>
      </c>
      <c r="G61" s="12">
        <v>3896</v>
      </c>
      <c r="H61" s="12" t="s">
        <v>276</v>
      </c>
    </row>
    <row r="62" spans="1:8" ht="96.75" customHeight="1">
      <c r="A62" s="11" t="s">
        <v>194</v>
      </c>
      <c r="B62" s="12" t="s">
        <v>50</v>
      </c>
      <c r="C62" s="22">
        <v>42800</v>
      </c>
      <c r="D62" s="12" t="s">
        <v>119</v>
      </c>
      <c r="E62" s="12">
        <v>54.027</v>
      </c>
      <c r="F62" s="12" t="s">
        <v>115</v>
      </c>
      <c r="G62" s="12">
        <v>731</v>
      </c>
      <c r="H62" s="12" t="s">
        <v>273</v>
      </c>
    </row>
    <row r="63" spans="1:8" ht="96.75" customHeight="1">
      <c r="A63" s="11" t="s">
        <v>167</v>
      </c>
      <c r="B63" s="12" t="s">
        <v>50</v>
      </c>
      <c r="C63" s="22">
        <v>42797</v>
      </c>
      <c r="D63" s="12" t="s">
        <v>119</v>
      </c>
      <c r="E63" s="12">
        <v>54.08</v>
      </c>
      <c r="F63" s="12" t="s">
        <v>163</v>
      </c>
      <c r="G63" s="12">
        <v>10383</v>
      </c>
      <c r="H63" s="12" t="s">
        <v>270</v>
      </c>
    </row>
    <row r="64" spans="1:8" ht="96.75" customHeight="1">
      <c r="A64" s="11" t="s">
        <v>167</v>
      </c>
      <c r="B64" s="12" t="s">
        <v>50</v>
      </c>
      <c r="C64" s="22">
        <v>42796</v>
      </c>
      <c r="D64" s="12" t="s">
        <v>119</v>
      </c>
      <c r="E64" s="12">
        <v>54</v>
      </c>
      <c r="F64" s="12" t="s">
        <v>163</v>
      </c>
      <c r="G64" s="12">
        <v>597</v>
      </c>
      <c r="H64" s="12" t="s">
        <v>267</v>
      </c>
    </row>
    <row r="65" spans="1:8" ht="96.75" customHeight="1">
      <c r="A65" s="11" t="s">
        <v>167</v>
      </c>
      <c r="B65" s="12" t="s">
        <v>50</v>
      </c>
      <c r="C65" s="22">
        <v>42795</v>
      </c>
      <c r="D65" s="12" t="s">
        <v>119</v>
      </c>
      <c r="E65" s="12">
        <v>54.05</v>
      </c>
      <c r="F65" s="12" t="s">
        <v>163</v>
      </c>
      <c r="G65" s="12">
        <v>3804</v>
      </c>
      <c r="H65" s="12" t="s">
        <v>264</v>
      </c>
    </row>
    <row r="66" spans="1:8" ht="96.75" customHeight="1">
      <c r="A66" s="11" t="s">
        <v>194</v>
      </c>
      <c r="B66" s="12" t="s">
        <v>50</v>
      </c>
      <c r="C66" s="22" t="s">
        <v>258</v>
      </c>
      <c r="D66" s="12" t="s">
        <v>119</v>
      </c>
      <c r="E66" s="12">
        <v>54.027</v>
      </c>
      <c r="F66" s="12" t="s">
        <v>115</v>
      </c>
      <c r="G66" s="12">
        <v>1242</v>
      </c>
      <c r="H66" s="12" t="s">
        <v>261</v>
      </c>
    </row>
    <row r="67" spans="1:8" ht="96.75" customHeight="1">
      <c r="A67" s="11" t="s">
        <v>167</v>
      </c>
      <c r="B67" s="12" t="s">
        <v>50</v>
      </c>
      <c r="C67" s="22" t="s">
        <v>251</v>
      </c>
      <c r="D67" s="12" t="s">
        <v>119</v>
      </c>
      <c r="E67" s="12">
        <v>54</v>
      </c>
      <c r="F67" s="12" t="s">
        <v>163</v>
      </c>
      <c r="G67" s="12">
        <v>492</v>
      </c>
      <c r="H67" s="12" t="s">
        <v>257</v>
      </c>
    </row>
    <row r="68" spans="1:8" ht="96.75" customHeight="1">
      <c r="A68" s="11" t="s">
        <v>194</v>
      </c>
      <c r="B68" s="12" t="s">
        <v>50</v>
      </c>
      <c r="C68" s="22" t="s">
        <v>251</v>
      </c>
      <c r="D68" s="12" t="s">
        <v>119</v>
      </c>
      <c r="E68" s="12">
        <v>54.027</v>
      </c>
      <c r="F68" s="12" t="s">
        <v>115</v>
      </c>
      <c r="G68" s="12">
        <v>1620</v>
      </c>
      <c r="H68" s="12" t="s">
        <v>254</v>
      </c>
    </row>
    <row r="69" spans="1:8" ht="96.75" customHeight="1">
      <c r="A69" s="11" t="s">
        <v>194</v>
      </c>
      <c r="B69" s="12" t="s">
        <v>50</v>
      </c>
      <c r="C69" s="22" t="s">
        <v>247</v>
      </c>
      <c r="D69" s="12" t="s">
        <v>119</v>
      </c>
      <c r="E69" s="12">
        <v>54.027</v>
      </c>
      <c r="F69" s="12" t="s">
        <v>115</v>
      </c>
      <c r="G69" s="12">
        <v>1651</v>
      </c>
      <c r="H69" s="12" t="s">
        <v>250</v>
      </c>
    </row>
    <row r="70" spans="1:8" ht="96.75" customHeight="1">
      <c r="A70" s="11" t="s">
        <v>167</v>
      </c>
      <c r="B70" s="12" t="s">
        <v>50</v>
      </c>
      <c r="C70" s="22">
        <v>42776</v>
      </c>
      <c r="D70" s="12" t="s">
        <v>119</v>
      </c>
      <c r="E70" s="12">
        <v>54</v>
      </c>
      <c r="F70" s="12" t="s">
        <v>163</v>
      </c>
      <c r="G70" s="12">
        <v>1440</v>
      </c>
      <c r="H70" s="12" t="s">
        <v>246</v>
      </c>
    </row>
    <row r="71" spans="1:8" ht="96.75" customHeight="1">
      <c r="A71" s="11" t="s">
        <v>194</v>
      </c>
      <c r="B71" s="12" t="s">
        <v>50</v>
      </c>
      <c r="C71" s="22">
        <v>42776</v>
      </c>
      <c r="D71" s="12" t="s">
        <v>119</v>
      </c>
      <c r="E71" s="12">
        <v>54.027</v>
      </c>
      <c r="F71" s="12" t="s">
        <v>115</v>
      </c>
      <c r="G71" s="12">
        <v>349</v>
      </c>
      <c r="H71" s="12" t="s">
        <v>243</v>
      </c>
    </row>
    <row r="72" spans="1:8" ht="96.75" customHeight="1">
      <c r="A72" s="11" t="s">
        <v>167</v>
      </c>
      <c r="B72" s="12" t="s">
        <v>50</v>
      </c>
      <c r="C72" s="22">
        <v>42775</v>
      </c>
      <c r="D72" s="12" t="s">
        <v>119</v>
      </c>
      <c r="E72" s="12">
        <v>54</v>
      </c>
      <c r="F72" s="12" t="s">
        <v>163</v>
      </c>
      <c r="G72" s="12">
        <v>496</v>
      </c>
      <c r="H72" s="12" t="s">
        <v>240</v>
      </c>
    </row>
    <row r="73" spans="1:8" ht="96.75" customHeight="1">
      <c r="A73" s="11" t="s">
        <v>194</v>
      </c>
      <c r="B73" s="12" t="s">
        <v>50</v>
      </c>
      <c r="C73" s="22">
        <v>42775</v>
      </c>
      <c r="D73" s="12" t="s">
        <v>119</v>
      </c>
      <c r="E73" s="12">
        <v>54.027</v>
      </c>
      <c r="F73" s="12" t="s">
        <v>115</v>
      </c>
      <c r="G73" s="12">
        <v>136</v>
      </c>
      <c r="H73" s="12" t="s">
        <v>237</v>
      </c>
    </row>
    <row r="74" spans="1:8" ht="96.75" customHeight="1">
      <c r="A74" s="11" t="s">
        <v>194</v>
      </c>
      <c r="B74" s="12" t="s">
        <v>50</v>
      </c>
      <c r="C74" s="22">
        <v>42774</v>
      </c>
      <c r="D74" s="12" t="s">
        <v>119</v>
      </c>
      <c r="E74" s="12">
        <v>54.027</v>
      </c>
      <c r="F74" s="12" t="s">
        <v>115</v>
      </c>
      <c r="G74" s="12">
        <v>214</v>
      </c>
      <c r="H74" s="12" t="s">
        <v>234</v>
      </c>
    </row>
    <row r="75" spans="1:8" ht="96.75" customHeight="1">
      <c r="A75" s="11" t="s">
        <v>167</v>
      </c>
      <c r="B75" s="12" t="s">
        <v>50</v>
      </c>
      <c r="C75" s="22">
        <v>42774</v>
      </c>
      <c r="D75" s="12" t="s">
        <v>119</v>
      </c>
      <c r="E75" s="12">
        <v>54</v>
      </c>
      <c r="F75" s="12" t="s">
        <v>163</v>
      </c>
      <c r="G75" s="12">
        <v>302</v>
      </c>
      <c r="H75" s="12" t="s">
        <v>231</v>
      </c>
    </row>
    <row r="76" spans="1:8" ht="96.75" customHeight="1">
      <c r="A76" s="11" t="s">
        <v>167</v>
      </c>
      <c r="B76" s="12" t="s">
        <v>50</v>
      </c>
      <c r="C76" s="22">
        <v>42773</v>
      </c>
      <c r="D76" s="12" t="s">
        <v>119</v>
      </c>
      <c r="E76" s="12">
        <v>54</v>
      </c>
      <c r="F76" s="12" t="s">
        <v>163</v>
      </c>
      <c r="G76" s="12">
        <v>5019</v>
      </c>
      <c r="H76" s="12" t="s">
        <v>228</v>
      </c>
    </row>
    <row r="77" spans="1:8" ht="96.75" customHeight="1">
      <c r="A77" s="11" t="s">
        <v>125</v>
      </c>
      <c r="B77" s="12" t="s">
        <v>50</v>
      </c>
      <c r="C77" s="22">
        <v>42772</v>
      </c>
      <c r="D77" s="12" t="s">
        <v>119</v>
      </c>
      <c r="E77" s="12">
        <v>54.05</v>
      </c>
      <c r="F77" s="12" t="s">
        <v>115</v>
      </c>
      <c r="G77" s="12">
        <v>3054</v>
      </c>
      <c r="H77" s="12" t="s">
        <v>225</v>
      </c>
    </row>
    <row r="78" spans="1:8" ht="96.75" customHeight="1">
      <c r="A78" s="11" t="s">
        <v>194</v>
      </c>
      <c r="B78" s="12" t="s">
        <v>50</v>
      </c>
      <c r="C78" s="22">
        <v>42772</v>
      </c>
      <c r="D78" s="12" t="s">
        <v>119</v>
      </c>
      <c r="E78" s="12">
        <v>54.027</v>
      </c>
      <c r="F78" s="12" t="s">
        <v>115</v>
      </c>
      <c r="G78" s="12">
        <v>354</v>
      </c>
      <c r="H78" s="12" t="s">
        <v>222</v>
      </c>
    </row>
    <row r="79" spans="1:8" ht="96.75" customHeight="1">
      <c r="A79" s="11" t="s">
        <v>167</v>
      </c>
      <c r="B79" s="12" t="s">
        <v>50</v>
      </c>
      <c r="C79" s="22">
        <v>42769</v>
      </c>
      <c r="D79" s="12" t="s">
        <v>119</v>
      </c>
      <c r="E79" s="12">
        <v>54.394227</v>
      </c>
      <c r="F79" s="12" t="s">
        <v>163</v>
      </c>
      <c r="G79" s="12">
        <v>13306</v>
      </c>
      <c r="H79" s="12" t="s">
        <v>219</v>
      </c>
    </row>
    <row r="80" spans="1:8" ht="96.75" customHeight="1">
      <c r="A80" s="11" t="s">
        <v>167</v>
      </c>
      <c r="B80" s="12" t="s">
        <v>50</v>
      </c>
      <c r="C80" s="22">
        <v>42768</v>
      </c>
      <c r="D80" s="12" t="s">
        <v>119</v>
      </c>
      <c r="E80" s="12">
        <v>54.131845</v>
      </c>
      <c r="F80" s="12" t="s">
        <v>163</v>
      </c>
      <c r="G80" s="12">
        <v>2141</v>
      </c>
      <c r="H80" s="12" t="s">
        <v>216</v>
      </c>
    </row>
    <row r="81" spans="1:8" ht="96.75" customHeight="1">
      <c r="A81" s="11" t="s">
        <v>167</v>
      </c>
      <c r="B81" s="12" t="s">
        <v>50</v>
      </c>
      <c r="C81" s="22">
        <v>42767</v>
      </c>
      <c r="D81" s="12" t="s">
        <v>119</v>
      </c>
      <c r="E81" s="12">
        <v>54.098403</v>
      </c>
      <c r="F81" s="12" t="s">
        <v>163</v>
      </c>
      <c r="G81" s="12">
        <v>15433</v>
      </c>
      <c r="H81" s="12" t="s">
        <v>213</v>
      </c>
    </row>
    <row r="82" spans="1:8" ht="96.75" customHeight="1">
      <c r="A82" s="11" t="s">
        <v>125</v>
      </c>
      <c r="B82" s="12" t="s">
        <v>50</v>
      </c>
      <c r="C82" s="22" t="s">
        <v>207</v>
      </c>
      <c r="D82" s="12" t="s">
        <v>119</v>
      </c>
      <c r="E82" s="12">
        <v>54</v>
      </c>
      <c r="F82" s="12" t="s">
        <v>115</v>
      </c>
      <c r="G82" s="12">
        <v>3657</v>
      </c>
      <c r="H82" s="12" t="s">
        <v>210</v>
      </c>
    </row>
    <row r="83" spans="1:8" ht="96.75" customHeight="1">
      <c r="A83" s="11" t="s">
        <v>125</v>
      </c>
      <c r="B83" s="12" t="s">
        <v>50</v>
      </c>
      <c r="C83" s="22" t="s">
        <v>203</v>
      </c>
      <c r="D83" s="12" t="s">
        <v>119</v>
      </c>
      <c r="E83" s="12">
        <v>54</v>
      </c>
      <c r="F83" s="12" t="s">
        <v>115</v>
      </c>
      <c r="G83" s="12">
        <v>3365</v>
      </c>
      <c r="H83" s="12" t="s">
        <v>206</v>
      </c>
    </row>
    <row r="84" spans="1:8" ht="96.75" customHeight="1">
      <c r="A84" s="11" t="s">
        <v>167</v>
      </c>
      <c r="B84" s="12" t="s">
        <v>50</v>
      </c>
      <c r="C84" s="22" t="s">
        <v>196</v>
      </c>
      <c r="D84" s="12" t="s">
        <v>119</v>
      </c>
      <c r="E84" s="12">
        <v>54</v>
      </c>
      <c r="F84" s="12" t="s">
        <v>163</v>
      </c>
      <c r="G84" s="12">
        <v>2</v>
      </c>
      <c r="H84" s="12" t="s">
        <v>202</v>
      </c>
    </row>
    <row r="85" spans="1:8" ht="96.75" customHeight="1">
      <c r="A85" s="11" t="s">
        <v>125</v>
      </c>
      <c r="B85" s="12" t="s">
        <v>50</v>
      </c>
      <c r="C85" s="22" t="s">
        <v>196</v>
      </c>
      <c r="D85" s="12" t="s">
        <v>119</v>
      </c>
      <c r="E85" s="12">
        <v>54.0099</v>
      </c>
      <c r="F85" s="12" t="s">
        <v>115</v>
      </c>
      <c r="G85" s="12">
        <v>35975</v>
      </c>
      <c r="H85" s="12" t="s">
        <v>199</v>
      </c>
    </row>
    <row r="86" spans="1:8" ht="96.75" customHeight="1">
      <c r="A86" s="11" t="s">
        <v>194</v>
      </c>
      <c r="B86" s="12" t="s">
        <v>50</v>
      </c>
      <c r="C86" s="22" t="s">
        <v>179</v>
      </c>
      <c r="D86" s="12" t="s">
        <v>119</v>
      </c>
      <c r="E86" s="12">
        <v>54.027</v>
      </c>
      <c r="F86" s="12" t="s">
        <v>115</v>
      </c>
      <c r="G86" s="12">
        <v>33741</v>
      </c>
      <c r="H86" s="12" t="s">
        <v>195</v>
      </c>
    </row>
    <row r="87" spans="1:8" ht="96.75" customHeight="1">
      <c r="A87" s="11" t="s">
        <v>125</v>
      </c>
      <c r="B87" s="12" t="s">
        <v>50</v>
      </c>
      <c r="C87" s="22" t="s">
        <v>186</v>
      </c>
      <c r="D87" s="12" t="s">
        <v>119</v>
      </c>
      <c r="E87" s="12">
        <v>54</v>
      </c>
      <c r="F87" s="12" t="s">
        <v>115</v>
      </c>
      <c r="G87" s="12">
        <v>1449</v>
      </c>
      <c r="H87" s="12" t="s">
        <v>189</v>
      </c>
    </row>
    <row r="88" spans="1:8" ht="96.75" customHeight="1">
      <c r="A88" s="11" t="s">
        <v>167</v>
      </c>
      <c r="B88" s="12" t="s">
        <v>50</v>
      </c>
      <c r="C88" s="22" t="s">
        <v>179</v>
      </c>
      <c r="D88" s="12" t="s">
        <v>119</v>
      </c>
      <c r="E88" s="12">
        <v>54</v>
      </c>
      <c r="F88" s="12" t="s">
        <v>163</v>
      </c>
      <c r="G88" s="12">
        <v>5000</v>
      </c>
      <c r="H88" s="12" t="s">
        <v>185</v>
      </c>
    </row>
    <row r="89" spans="1:8" ht="96.75" customHeight="1">
      <c r="A89" s="11" t="s">
        <v>125</v>
      </c>
      <c r="B89" s="12" t="s">
        <v>50</v>
      </c>
      <c r="C89" s="22" t="s">
        <v>179</v>
      </c>
      <c r="D89" s="12" t="s">
        <v>119</v>
      </c>
      <c r="E89" s="12">
        <v>54.0097</v>
      </c>
      <c r="F89" s="12" t="s">
        <v>115</v>
      </c>
      <c r="G89" s="12">
        <v>61027</v>
      </c>
      <c r="H89" s="12" t="s">
        <v>182</v>
      </c>
    </row>
    <row r="90" spans="1:8" ht="96.75" customHeight="1">
      <c r="A90" s="11" t="s">
        <v>167</v>
      </c>
      <c r="B90" s="12" t="s">
        <v>50</v>
      </c>
      <c r="C90" s="22">
        <v>42738</v>
      </c>
      <c r="D90" s="12" t="s">
        <v>119</v>
      </c>
      <c r="E90" s="12" t="s">
        <v>175</v>
      </c>
      <c r="F90" s="12" t="s">
        <v>163</v>
      </c>
      <c r="G90" s="12">
        <v>25065</v>
      </c>
      <c r="H90" s="12" t="s">
        <v>178</v>
      </c>
    </row>
    <row r="91" spans="1:8" ht="96.75" customHeight="1">
      <c r="A91" s="11" t="s">
        <v>167</v>
      </c>
      <c r="B91" s="12" t="s">
        <v>50</v>
      </c>
      <c r="C91" s="22">
        <v>42745</v>
      </c>
      <c r="D91" s="12" t="s">
        <v>119</v>
      </c>
      <c r="E91" s="12">
        <v>54</v>
      </c>
      <c r="F91" s="12" t="s">
        <v>163</v>
      </c>
      <c r="G91" s="12">
        <v>200</v>
      </c>
      <c r="H91" s="12" t="s">
        <v>174</v>
      </c>
    </row>
    <row r="92" spans="1:8" ht="96.75" customHeight="1">
      <c r="A92" s="11" t="s">
        <v>167</v>
      </c>
      <c r="B92" s="12" t="s">
        <v>50</v>
      </c>
      <c r="C92" s="22">
        <v>42744</v>
      </c>
      <c r="D92" s="12" t="s">
        <v>119</v>
      </c>
      <c r="E92" s="12">
        <v>54</v>
      </c>
      <c r="F92" s="12" t="s">
        <v>163</v>
      </c>
      <c r="G92" s="12">
        <v>1690</v>
      </c>
      <c r="H92" s="12" t="s">
        <v>171</v>
      </c>
    </row>
    <row r="93" spans="1:8" ht="96.75" customHeight="1">
      <c r="A93" s="11" t="s">
        <v>167</v>
      </c>
      <c r="B93" s="12" t="s">
        <v>50</v>
      </c>
      <c r="C93" s="22">
        <v>42741</v>
      </c>
      <c r="D93" s="12" t="s">
        <v>119</v>
      </c>
      <c r="E93" s="12">
        <v>54</v>
      </c>
      <c r="F93" s="12" t="s">
        <v>163</v>
      </c>
      <c r="G93" s="12">
        <v>33</v>
      </c>
      <c r="H93" s="12" t="s">
        <v>168</v>
      </c>
    </row>
    <row r="94" spans="1:8" ht="96.75" customHeight="1">
      <c r="A94" s="11" t="s">
        <v>125</v>
      </c>
      <c r="B94" s="12" t="s">
        <v>50</v>
      </c>
      <c r="C94" s="22" t="s">
        <v>158</v>
      </c>
      <c r="D94" s="12" t="s">
        <v>119</v>
      </c>
      <c r="E94" s="12">
        <v>54.05</v>
      </c>
      <c r="F94" s="12" t="s">
        <v>115</v>
      </c>
      <c r="G94" s="12">
        <v>1449</v>
      </c>
      <c r="H94" s="12" t="s">
        <v>161</v>
      </c>
    </row>
    <row r="95" spans="1:8" ht="96.75" customHeight="1">
      <c r="A95" s="11" t="s">
        <v>125</v>
      </c>
      <c r="B95" s="12" t="s">
        <v>50</v>
      </c>
      <c r="C95" s="22" t="s">
        <v>154</v>
      </c>
      <c r="D95" s="12" t="s">
        <v>119</v>
      </c>
      <c r="E95" s="12">
        <v>54.05</v>
      </c>
      <c r="F95" s="12" t="s">
        <v>115</v>
      </c>
      <c r="G95" s="12">
        <v>2601</v>
      </c>
      <c r="H95" s="12" t="s">
        <v>157</v>
      </c>
    </row>
    <row r="96" spans="1:8" ht="96.75" customHeight="1">
      <c r="A96" s="11" t="s">
        <v>125</v>
      </c>
      <c r="B96" s="12" t="s">
        <v>50</v>
      </c>
      <c r="C96" s="22">
        <v>42747</v>
      </c>
      <c r="D96" s="12" t="s">
        <v>119</v>
      </c>
      <c r="E96" s="12">
        <v>54.05</v>
      </c>
      <c r="F96" s="12" t="s">
        <v>115</v>
      </c>
      <c r="G96" s="12">
        <v>4131</v>
      </c>
      <c r="H96" s="12" t="s">
        <v>153</v>
      </c>
    </row>
    <row r="97" spans="1:8" ht="96.75" customHeight="1">
      <c r="A97" s="11" t="s">
        <v>125</v>
      </c>
      <c r="B97" s="12" t="s">
        <v>50</v>
      </c>
      <c r="C97" s="22" t="s">
        <v>147</v>
      </c>
      <c r="D97" s="12" t="s">
        <v>119</v>
      </c>
      <c r="E97" s="12">
        <v>54.05</v>
      </c>
      <c r="F97" s="12" t="s">
        <v>115</v>
      </c>
      <c r="G97" s="12">
        <v>1404</v>
      </c>
      <c r="H97" s="12" t="s">
        <v>150</v>
      </c>
    </row>
    <row r="98" spans="1:8" ht="96.75" customHeight="1">
      <c r="A98" s="11" t="s">
        <v>125</v>
      </c>
      <c r="B98" s="12" t="s">
        <v>50</v>
      </c>
      <c r="C98" s="22">
        <v>42746</v>
      </c>
      <c r="D98" s="12" t="s">
        <v>119</v>
      </c>
      <c r="E98" s="12">
        <v>54.05</v>
      </c>
      <c r="F98" s="12" t="s">
        <v>115</v>
      </c>
      <c r="G98" s="12">
        <v>16736</v>
      </c>
      <c r="H98" s="12" t="s">
        <v>146</v>
      </c>
    </row>
    <row r="99" spans="1:8" ht="96.75" customHeight="1">
      <c r="A99" s="11" t="s">
        <v>125</v>
      </c>
      <c r="B99" s="12" t="s">
        <v>50</v>
      </c>
      <c r="C99" s="22">
        <v>42745</v>
      </c>
      <c r="D99" s="12" t="s">
        <v>119</v>
      </c>
      <c r="E99" s="12">
        <v>54</v>
      </c>
      <c r="F99" s="12" t="s">
        <v>115</v>
      </c>
      <c r="G99" s="12">
        <v>3773</v>
      </c>
      <c r="H99" s="12" t="s">
        <v>143</v>
      </c>
    </row>
    <row r="100" spans="1:8" ht="96.75" customHeight="1">
      <c r="A100" s="11" t="s">
        <v>125</v>
      </c>
      <c r="B100" s="12" t="s">
        <v>50</v>
      </c>
      <c r="C100" s="22">
        <v>42744</v>
      </c>
      <c r="D100" s="12" t="s">
        <v>119</v>
      </c>
      <c r="E100" s="12">
        <v>54</v>
      </c>
      <c r="F100" s="12" t="s">
        <v>115</v>
      </c>
      <c r="G100" s="12">
        <v>4789</v>
      </c>
      <c r="H100" s="12" t="s">
        <v>140</v>
      </c>
    </row>
    <row r="101" spans="1:8" ht="96.75" customHeight="1">
      <c r="A101" s="11" t="s">
        <v>125</v>
      </c>
      <c r="B101" s="12" t="s">
        <v>50</v>
      </c>
      <c r="C101" s="22">
        <v>42741</v>
      </c>
      <c r="D101" s="12" t="s">
        <v>119</v>
      </c>
      <c r="E101" s="12">
        <v>54</v>
      </c>
      <c r="F101" s="12" t="s">
        <v>115</v>
      </c>
      <c r="G101" s="12">
        <v>1590</v>
      </c>
      <c r="H101" s="12" t="s">
        <v>137</v>
      </c>
    </row>
    <row r="102" spans="1:8" ht="96.75" customHeight="1">
      <c r="A102" s="11" t="s">
        <v>125</v>
      </c>
      <c r="B102" s="12" t="s">
        <v>50</v>
      </c>
      <c r="C102" s="22">
        <v>42739</v>
      </c>
      <c r="D102" s="12" t="s">
        <v>119</v>
      </c>
      <c r="E102" s="12">
        <v>54</v>
      </c>
      <c r="F102" s="12" t="s">
        <v>115</v>
      </c>
      <c r="G102" s="12">
        <v>17190</v>
      </c>
      <c r="H102" s="12" t="s">
        <v>134</v>
      </c>
    </row>
    <row r="103" spans="1:8" ht="96.75" customHeight="1">
      <c r="A103" s="11" t="s">
        <v>125</v>
      </c>
      <c r="B103" s="12" t="s">
        <v>50</v>
      </c>
      <c r="C103" s="22">
        <v>42738</v>
      </c>
      <c r="D103" s="12" t="s">
        <v>119</v>
      </c>
      <c r="E103" s="12">
        <v>54</v>
      </c>
      <c r="F103" s="12" t="s">
        <v>115</v>
      </c>
      <c r="G103" s="12">
        <v>26021</v>
      </c>
      <c r="H103" s="12" t="s">
        <v>131</v>
      </c>
    </row>
    <row r="104" spans="1:8" ht="96.75" customHeight="1">
      <c r="A104" s="11" t="s">
        <v>125</v>
      </c>
      <c r="B104" s="12" t="s">
        <v>50</v>
      </c>
      <c r="C104" s="22">
        <v>42737</v>
      </c>
      <c r="D104" s="12" t="s">
        <v>119</v>
      </c>
      <c r="E104" s="12">
        <v>54</v>
      </c>
      <c r="F104" s="12" t="s">
        <v>115</v>
      </c>
      <c r="G104" s="12">
        <v>16466</v>
      </c>
      <c r="H104" s="12" t="s">
        <v>128</v>
      </c>
    </row>
    <row r="105" spans="1:8" ht="96.75" customHeight="1">
      <c r="A105" s="11" t="s">
        <v>113</v>
      </c>
      <c r="B105" s="12" t="s">
        <v>50</v>
      </c>
      <c r="C105" s="12" t="s">
        <v>121</v>
      </c>
      <c r="D105" s="12" t="s">
        <v>119</v>
      </c>
      <c r="E105" s="12">
        <v>54</v>
      </c>
      <c r="F105" s="12" t="s">
        <v>115</v>
      </c>
      <c r="G105" s="12">
        <v>3165</v>
      </c>
      <c r="H105" s="12" t="s">
        <v>124</v>
      </c>
    </row>
    <row r="106" spans="1:8" ht="96.75" customHeight="1">
      <c r="A106" s="11" t="s">
        <v>113</v>
      </c>
      <c r="B106" s="12" t="s">
        <v>50</v>
      </c>
      <c r="C106" s="12" t="s">
        <v>112</v>
      </c>
      <c r="D106" s="12" t="s">
        <v>119</v>
      </c>
      <c r="E106" s="12">
        <v>53.9924</v>
      </c>
      <c r="F106" s="12" t="s">
        <v>115</v>
      </c>
      <c r="G106" s="12">
        <v>4804</v>
      </c>
      <c r="H106" s="12" t="s">
        <v>120</v>
      </c>
    </row>
    <row r="107" spans="1:8" ht="30" customHeight="1">
      <c r="A107" s="7" t="s">
        <v>46</v>
      </c>
      <c r="B107" s="8"/>
      <c r="C107" s="8"/>
      <c r="D107" s="8"/>
      <c r="E107" s="8"/>
      <c r="F107" s="8"/>
      <c r="G107" s="8"/>
      <c r="H107" s="8"/>
    </row>
    <row r="108" spans="1:8" ht="30" customHeight="1">
      <c r="A108" s="24" t="s">
        <v>19</v>
      </c>
      <c r="B108" s="25"/>
      <c r="C108" s="25"/>
      <c r="D108" s="25"/>
      <c r="E108" s="25"/>
      <c r="F108" s="25"/>
      <c r="G108" s="25"/>
      <c r="H108" s="25"/>
    </row>
    <row r="109" spans="1:8" ht="30" customHeight="1">
      <c r="A109" s="24" t="s">
        <v>20</v>
      </c>
      <c r="B109" s="25"/>
      <c r="C109" s="25"/>
      <c r="D109" s="25"/>
      <c r="E109" s="25"/>
      <c r="F109" s="25"/>
      <c r="G109" s="25"/>
      <c r="H109" s="25"/>
    </row>
    <row r="110" spans="1:8" ht="32.25" customHeight="1">
      <c r="A110" s="24" t="s">
        <v>21</v>
      </c>
      <c r="B110" s="25"/>
      <c r="C110" s="25"/>
      <c r="D110" s="25"/>
      <c r="E110" s="25"/>
      <c r="F110" s="25"/>
      <c r="G110" s="25"/>
      <c r="H110" s="25"/>
    </row>
    <row r="111" spans="1:8" ht="18" customHeight="1">
      <c r="A111" s="25" t="s">
        <v>22</v>
      </c>
      <c r="B111" s="25"/>
      <c r="C111" s="25"/>
      <c r="D111" s="25"/>
      <c r="E111" s="25"/>
      <c r="F111" s="25"/>
      <c r="G111" s="25"/>
      <c r="H111" s="25"/>
    </row>
    <row r="112" spans="1:8" ht="25.5" customHeight="1">
      <c r="A112" s="24" t="s">
        <v>23</v>
      </c>
      <c r="B112" s="25"/>
      <c r="C112" s="25"/>
      <c r="D112" s="25"/>
      <c r="E112" s="25"/>
      <c r="F112" s="25"/>
      <c r="G112" s="25"/>
      <c r="H112" s="25"/>
    </row>
    <row r="113" spans="1:8" ht="24" customHeight="1">
      <c r="A113" s="25" t="s">
        <v>24</v>
      </c>
      <c r="B113" s="25"/>
      <c r="C113" s="25"/>
      <c r="D113" s="25"/>
      <c r="E113" s="25"/>
      <c r="F113" s="25"/>
      <c r="G113" s="25"/>
      <c r="H113" s="25"/>
    </row>
    <row r="114" spans="1:8" ht="41.25" customHeight="1">
      <c r="A114" s="24" t="s">
        <v>49</v>
      </c>
      <c r="B114" s="25"/>
      <c r="C114" s="25"/>
      <c r="D114" s="25"/>
      <c r="E114" s="25"/>
      <c r="F114" s="25"/>
      <c r="G114" s="25"/>
      <c r="H114" s="25"/>
    </row>
  </sheetData>
  <sheetProtection sheet="1" objects="1" scenarios="1"/>
  <mergeCells count="8">
    <mergeCell ref="A113:H113"/>
    <mergeCell ref="A114:H114"/>
    <mergeCell ref="A1:H1"/>
    <mergeCell ref="A108:H108"/>
    <mergeCell ref="A109:H109"/>
    <mergeCell ref="A110:H110"/>
    <mergeCell ref="A111:H111"/>
    <mergeCell ref="A112:H11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D103"/>
  <sheetViews>
    <sheetView zoomScalePageLayoutView="0" workbookViewId="0" topLeftCell="A1">
      <selection activeCell="D13" sqref="D13"/>
    </sheetView>
  </sheetViews>
  <sheetFormatPr defaultColWidth="9.140625" defaultRowHeight="12.75"/>
  <cols>
    <col min="1" max="1" width="44.421875" style="0" customWidth="1"/>
    <col min="2" max="2" width="28.28125" style="0" customWidth="1"/>
    <col min="3" max="3" width="18.7109375" style="0" customWidth="1"/>
    <col min="4" max="4" width="53.57421875" style="0" customWidth="1"/>
  </cols>
  <sheetData>
    <row r="1" s="17" customFormat="1" ht="14.25">
      <c r="A1" s="16" t="s">
        <v>499</v>
      </c>
    </row>
    <row r="2" spans="1:2" s="17" customFormat="1" ht="14.25">
      <c r="A2" s="23" t="s">
        <v>500</v>
      </c>
      <c r="B2" s="18"/>
    </row>
    <row r="3" spans="1:4" s="17" customFormat="1" ht="14.25">
      <c r="A3" s="16" t="s">
        <v>501</v>
      </c>
      <c r="B3" s="19" t="e">
        <f>VLOOKUP(A3,A34:D101,2,FALSE)</f>
        <v>#N/A</v>
      </c>
      <c r="C3" s="19" t="e">
        <f>VLOOKUP(A3,A34:D101,3,FALSE)</f>
        <v>#N/A</v>
      </c>
      <c r="D3" s="19" t="e">
        <f>VLOOKUP(A3,A34:D101,4,FALSE)</f>
        <v>#N/A</v>
      </c>
    </row>
    <row r="4" spans="1:4" s="17" customFormat="1" ht="14.25">
      <c r="A4" s="16" t="s">
        <v>90</v>
      </c>
      <c r="B4" s="19" t="str">
        <f>VLOOKUP(A4,A34:D101,2,FALSE)</f>
        <v>Cession</v>
      </c>
      <c r="C4" s="19" t="str">
        <f>VLOOKUP(A4,A34:D101,3,FALSE)</f>
        <v>Vervreemding</v>
      </c>
      <c r="D4" s="19" t="str">
        <f>VLOOKUP(A4,A34:D101,4,FALSE)</f>
        <v>Disposal</v>
      </c>
    </row>
    <row r="5" s="17" customFormat="1" ht="14.25">
      <c r="A5" s="20"/>
    </row>
    <row r="6" s="17" customFormat="1" ht="14.25">
      <c r="A6" s="20" t="s">
        <v>502</v>
      </c>
    </row>
    <row r="7" spans="1:2" s="17" customFormat="1" ht="14.25">
      <c r="A7" s="16" t="s">
        <v>495</v>
      </c>
      <c r="B7" s="21"/>
    </row>
    <row r="8" spans="1:4" s="17" customFormat="1" ht="14.25">
      <c r="A8" s="16" t="s">
        <v>51</v>
      </c>
      <c r="B8" s="19" t="str">
        <f>VLOOKUP(A8,A34:D101,2,FALSE)</f>
        <v>Actions</v>
      </c>
      <c r="C8" s="19" t="str">
        <f>VLOOKUP(A8,A34:D101,3,FALSE)</f>
        <v>Aandelen</v>
      </c>
      <c r="D8" s="19" t="str">
        <f>VLOOKUP(A8,A34:D101,4,FALSE)</f>
        <v>Shares</v>
      </c>
    </row>
    <row r="9" s="17" customFormat="1" ht="14.25">
      <c r="A9" s="16"/>
    </row>
    <row r="10" s="17" customFormat="1" ht="14.25">
      <c r="A10" s="23">
        <v>265000</v>
      </c>
    </row>
    <row r="11" s="17" customFormat="1" ht="14.25">
      <c r="A11" s="16">
        <v>54.5</v>
      </c>
    </row>
    <row r="12" spans="1:4" s="17" customFormat="1" ht="14.25">
      <c r="A12" s="16" t="s">
        <v>52</v>
      </c>
      <c r="B12" s="19" t="str">
        <f>VLOOKUP(A12,A34:D103,2,FALSE)</f>
        <v>Hors bourse</v>
      </c>
      <c r="C12" s="19" t="str">
        <f>VLOOKUP(A12,A34:D103,3,FALSE)</f>
        <v>Buiten beurs</v>
      </c>
      <c r="D12" s="19" t="str">
        <f>VLOOKUP(A12,A34:D103,4,FALSE)</f>
        <v>Outside the market</v>
      </c>
    </row>
    <row r="13" s="17" customFormat="1" ht="14.25">
      <c r="A13" s="16" t="s">
        <v>503</v>
      </c>
    </row>
    <row r="14" s="17" customFormat="1" ht="14.25">
      <c r="A14" s="16">
        <v>0</v>
      </c>
    </row>
    <row r="15" s="17" customFormat="1" ht="14.25">
      <c r="A15" s="16">
        <v>0</v>
      </c>
    </row>
    <row r="16" s="17" customFormat="1" ht="14.25">
      <c r="A16" s="16">
        <v>0</v>
      </c>
    </row>
    <row r="17" ht="14.25">
      <c r="A17" s="13">
        <v>0</v>
      </c>
    </row>
    <row r="18" ht="14.25">
      <c r="A18" s="13">
        <v>0</v>
      </c>
    </row>
    <row r="19" ht="14.25">
      <c r="A19" s="13"/>
    </row>
    <row r="20" ht="14.25">
      <c r="A20" s="13"/>
    </row>
    <row r="21" ht="14.25">
      <c r="A21" s="13"/>
    </row>
    <row r="22" ht="14.25">
      <c r="A22" s="13"/>
    </row>
    <row r="23" ht="14.25">
      <c r="A23" s="13"/>
    </row>
    <row r="24" ht="12.75">
      <c r="A24" s="14"/>
    </row>
    <row r="25" ht="14.25">
      <c r="A25" s="13"/>
    </row>
    <row r="26" ht="12.75">
      <c r="A26" s="5"/>
    </row>
    <row r="35" spans="1:4" ht="12.75">
      <c r="A35" t="s">
        <v>55</v>
      </c>
      <c r="B35" t="s">
        <v>75</v>
      </c>
      <c r="C35" t="s">
        <v>65</v>
      </c>
      <c r="D35" t="s">
        <v>55</v>
      </c>
    </row>
    <row r="36" spans="1:4" ht="12.75">
      <c r="A36" t="s">
        <v>56</v>
      </c>
      <c r="B36" t="s">
        <v>76</v>
      </c>
      <c r="C36" t="s">
        <v>66</v>
      </c>
      <c r="D36" t="s">
        <v>56</v>
      </c>
    </row>
    <row r="37" spans="1:4" ht="12.75">
      <c r="A37" t="s">
        <v>57</v>
      </c>
      <c r="B37" t="s">
        <v>110</v>
      </c>
      <c r="C37" t="s">
        <v>67</v>
      </c>
      <c r="D37" t="s">
        <v>57</v>
      </c>
    </row>
    <row r="38" spans="1:4" ht="12.75">
      <c r="A38" t="s">
        <v>58</v>
      </c>
      <c r="B38" t="s">
        <v>111</v>
      </c>
      <c r="C38" t="s">
        <v>68</v>
      </c>
      <c r="D38" t="s">
        <v>58</v>
      </c>
    </row>
    <row r="39" spans="1:4" ht="12.75">
      <c r="A39" t="s">
        <v>59</v>
      </c>
      <c r="B39" t="s">
        <v>77</v>
      </c>
      <c r="C39" t="s">
        <v>69</v>
      </c>
      <c r="D39" t="s">
        <v>59</v>
      </c>
    </row>
    <row r="40" spans="1:4" ht="12.75">
      <c r="A40" t="s">
        <v>60</v>
      </c>
      <c r="B40" t="s">
        <v>78</v>
      </c>
      <c r="C40" t="s">
        <v>70</v>
      </c>
      <c r="D40" t="s">
        <v>60</v>
      </c>
    </row>
    <row r="41" spans="1:4" ht="12.75">
      <c r="A41" t="s">
        <v>61</v>
      </c>
      <c r="B41" t="s">
        <v>79</v>
      </c>
      <c r="C41" t="s">
        <v>71</v>
      </c>
      <c r="D41" t="s">
        <v>61</v>
      </c>
    </row>
    <row r="42" spans="1:4" ht="12.75">
      <c r="A42" t="s">
        <v>62</v>
      </c>
      <c r="B42" t="s">
        <v>80</v>
      </c>
      <c r="C42" t="s">
        <v>72</v>
      </c>
      <c r="D42" t="s">
        <v>62</v>
      </c>
    </row>
    <row r="43" spans="1:4" ht="12.75">
      <c r="A43" t="s">
        <v>63</v>
      </c>
      <c r="B43" t="s">
        <v>81</v>
      </c>
      <c r="C43" t="s">
        <v>73</v>
      </c>
      <c r="D43" t="s">
        <v>63</v>
      </c>
    </row>
    <row r="44" spans="1:4" ht="12.75">
      <c r="A44" t="s">
        <v>64</v>
      </c>
      <c r="B44" t="s">
        <v>82</v>
      </c>
      <c r="C44" t="s">
        <v>74</v>
      </c>
      <c r="D44" t="s">
        <v>64</v>
      </c>
    </row>
    <row r="45" spans="1:4" ht="12.75">
      <c r="A45" t="s">
        <v>50</v>
      </c>
      <c r="B45" t="s">
        <v>50</v>
      </c>
      <c r="C45" t="s">
        <v>86</v>
      </c>
      <c r="D45" t="s">
        <v>50</v>
      </c>
    </row>
    <row r="46" spans="1:4" ht="12.75">
      <c r="A46" t="s">
        <v>83</v>
      </c>
      <c r="B46" t="s">
        <v>90</v>
      </c>
      <c r="C46" t="s">
        <v>87</v>
      </c>
      <c r="D46" t="s">
        <v>83</v>
      </c>
    </row>
    <row r="47" spans="1:4" ht="12.75">
      <c r="A47" t="s">
        <v>85</v>
      </c>
      <c r="B47" t="s">
        <v>91</v>
      </c>
      <c r="C47" t="s">
        <v>88</v>
      </c>
      <c r="D47" t="s">
        <v>85</v>
      </c>
    </row>
    <row r="48" spans="1:4" ht="12.75">
      <c r="A48" t="s">
        <v>84</v>
      </c>
      <c r="B48" t="s">
        <v>92</v>
      </c>
      <c r="C48" t="s">
        <v>89</v>
      </c>
      <c r="D48" t="s">
        <v>84</v>
      </c>
    </row>
    <row r="49" spans="1:4" ht="12.75">
      <c r="A49" t="s">
        <v>93</v>
      </c>
      <c r="B49" t="s">
        <v>51</v>
      </c>
      <c r="C49" t="s">
        <v>96</v>
      </c>
      <c r="D49" t="s">
        <v>93</v>
      </c>
    </row>
    <row r="50" spans="1:4" ht="12.75">
      <c r="A50" t="s">
        <v>53</v>
      </c>
      <c r="B50" t="s">
        <v>53</v>
      </c>
      <c r="C50" t="s">
        <v>53</v>
      </c>
      <c r="D50" t="s">
        <v>53</v>
      </c>
    </row>
    <row r="51" spans="1:4" ht="12.75">
      <c r="A51" t="s">
        <v>95</v>
      </c>
      <c r="B51" t="s">
        <v>54</v>
      </c>
      <c r="C51" t="s">
        <v>97</v>
      </c>
      <c r="D51" t="s">
        <v>95</v>
      </c>
    </row>
    <row r="52" spans="1:4" ht="12.75">
      <c r="A52" t="s">
        <v>94</v>
      </c>
      <c r="B52" t="s">
        <v>99</v>
      </c>
      <c r="C52" t="s">
        <v>98</v>
      </c>
      <c r="D52" t="s">
        <v>94</v>
      </c>
    </row>
    <row r="53" spans="1:4" ht="12.75">
      <c r="A53" t="s">
        <v>100</v>
      </c>
      <c r="B53" t="s">
        <v>100</v>
      </c>
      <c r="C53" t="s">
        <v>100</v>
      </c>
      <c r="D53" t="s">
        <v>100</v>
      </c>
    </row>
    <row r="54" spans="1:4" ht="12.75">
      <c r="A54" t="s">
        <v>101</v>
      </c>
      <c r="B54" s="15" t="s">
        <v>101</v>
      </c>
      <c r="C54" t="s">
        <v>101</v>
      </c>
      <c r="D54" t="s">
        <v>101</v>
      </c>
    </row>
    <row r="55" spans="1:4" ht="12.75">
      <c r="A55" t="s">
        <v>102</v>
      </c>
      <c r="B55" t="s">
        <v>105</v>
      </c>
      <c r="C55" t="s">
        <v>103</v>
      </c>
      <c r="D55" t="s">
        <v>102</v>
      </c>
    </row>
    <row r="56" spans="1:4" ht="12.75">
      <c r="A56" t="s">
        <v>107</v>
      </c>
      <c r="B56" t="s">
        <v>52</v>
      </c>
      <c r="C56" t="s">
        <v>109</v>
      </c>
      <c r="D56" t="s">
        <v>107</v>
      </c>
    </row>
    <row r="57" spans="1:4" ht="12.75">
      <c r="A57" t="s">
        <v>108</v>
      </c>
      <c r="B57" t="s">
        <v>106</v>
      </c>
      <c r="C57" t="s">
        <v>104</v>
      </c>
      <c r="D57" t="s">
        <v>108</v>
      </c>
    </row>
    <row r="58" spans="1:4" ht="12.75">
      <c r="A58" t="s">
        <v>65</v>
      </c>
      <c r="B58" t="s">
        <v>75</v>
      </c>
      <c r="C58" t="s">
        <v>65</v>
      </c>
      <c r="D58" t="s">
        <v>55</v>
      </c>
    </row>
    <row r="59" spans="1:4" ht="12.75">
      <c r="A59" t="s">
        <v>66</v>
      </c>
      <c r="B59" t="s">
        <v>76</v>
      </c>
      <c r="C59" t="s">
        <v>66</v>
      </c>
      <c r="D59" t="s">
        <v>56</v>
      </c>
    </row>
    <row r="60" spans="1:4" ht="12.75">
      <c r="A60" t="s">
        <v>67</v>
      </c>
      <c r="B60" t="s">
        <v>110</v>
      </c>
      <c r="C60" t="s">
        <v>67</v>
      </c>
      <c r="D60" t="s">
        <v>57</v>
      </c>
    </row>
    <row r="61" spans="1:4" ht="12.75">
      <c r="A61" t="s">
        <v>68</v>
      </c>
      <c r="B61" t="s">
        <v>111</v>
      </c>
      <c r="C61" t="s">
        <v>68</v>
      </c>
      <c r="D61" t="s">
        <v>58</v>
      </c>
    </row>
    <row r="62" spans="1:4" ht="12.75">
      <c r="A62" t="s">
        <v>69</v>
      </c>
      <c r="B62" t="s">
        <v>77</v>
      </c>
      <c r="C62" t="s">
        <v>69</v>
      </c>
      <c r="D62" t="s">
        <v>59</v>
      </c>
    </row>
    <row r="63" spans="1:4" ht="12.75">
      <c r="A63" t="s">
        <v>70</v>
      </c>
      <c r="B63" t="s">
        <v>78</v>
      </c>
      <c r="C63" t="s">
        <v>70</v>
      </c>
      <c r="D63" t="s">
        <v>60</v>
      </c>
    </row>
    <row r="64" spans="1:4" ht="12.75">
      <c r="A64" t="s">
        <v>71</v>
      </c>
      <c r="B64" t="s">
        <v>79</v>
      </c>
      <c r="C64" t="s">
        <v>71</v>
      </c>
      <c r="D64" t="s">
        <v>61</v>
      </c>
    </row>
    <row r="65" spans="1:4" ht="12.75">
      <c r="A65" t="s">
        <v>72</v>
      </c>
      <c r="B65" t="s">
        <v>80</v>
      </c>
      <c r="C65" t="s">
        <v>72</v>
      </c>
      <c r="D65" t="s">
        <v>62</v>
      </c>
    </row>
    <row r="66" spans="1:4" ht="12.75">
      <c r="A66" t="s">
        <v>73</v>
      </c>
      <c r="B66" t="s">
        <v>81</v>
      </c>
      <c r="C66" t="s">
        <v>73</v>
      </c>
      <c r="D66" t="s">
        <v>63</v>
      </c>
    </row>
    <row r="67" spans="1:4" ht="12.75">
      <c r="A67" t="s">
        <v>74</v>
      </c>
      <c r="B67" t="s">
        <v>82</v>
      </c>
      <c r="C67" t="s">
        <v>74</v>
      </c>
      <c r="D67" t="s">
        <v>64</v>
      </c>
    </row>
    <row r="68" spans="1:4" ht="12.75">
      <c r="A68" t="s">
        <v>86</v>
      </c>
      <c r="B68" t="s">
        <v>50</v>
      </c>
      <c r="C68" t="s">
        <v>86</v>
      </c>
      <c r="D68" t="s">
        <v>50</v>
      </c>
    </row>
    <row r="69" spans="1:4" ht="12.75">
      <c r="A69" t="s">
        <v>87</v>
      </c>
      <c r="B69" t="s">
        <v>90</v>
      </c>
      <c r="C69" t="s">
        <v>87</v>
      </c>
      <c r="D69" t="s">
        <v>83</v>
      </c>
    </row>
    <row r="70" spans="1:4" ht="12.75">
      <c r="A70" t="s">
        <v>88</v>
      </c>
      <c r="B70" t="s">
        <v>91</v>
      </c>
      <c r="C70" t="s">
        <v>88</v>
      </c>
      <c r="D70" t="s">
        <v>85</v>
      </c>
    </row>
    <row r="71" spans="1:4" ht="12.75">
      <c r="A71" t="s">
        <v>89</v>
      </c>
      <c r="B71" t="s">
        <v>92</v>
      </c>
      <c r="C71" t="s">
        <v>89</v>
      </c>
      <c r="D71" t="s">
        <v>84</v>
      </c>
    </row>
    <row r="72" spans="1:4" ht="12.75">
      <c r="A72" t="s">
        <v>96</v>
      </c>
      <c r="B72" t="s">
        <v>51</v>
      </c>
      <c r="C72" t="s">
        <v>96</v>
      </c>
      <c r="D72" t="s">
        <v>93</v>
      </c>
    </row>
    <row r="73" spans="1:4" ht="12.75">
      <c r="A73" t="s">
        <v>53</v>
      </c>
      <c r="B73" t="s">
        <v>53</v>
      </c>
      <c r="C73" t="s">
        <v>53</v>
      </c>
      <c r="D73" t="s">
        <v>53</v>
      </c>
    </row>
    <row r="74" spans="1:4" ht="12.75">
      <c r="A74" t="s">
        <v>97</v>
      </c>
      <c r="B74" t="s">
        <v>54</v>
      </c>
      <c r="C74" t="s">
        <v>97</v>
      </c>
      <c r="D74" t="s">
        <v>95</v>
      </c>
    </row>
    <row r="75" spans="1:4" ht="12.75">
      <c r="A75" t="s">
        <v>98</v>
      </c>
      <c r="B75" t="s">
        <v>99</v>
      </c>
      <c r="C75" t="s">
        <v>98</v>
      </c>
      <c r="D75" t="s">
        <v>94</v>
      </c>
    </row>
    <row r="76" spans="1:4" ht="12.75">
      <c r="A76" t="s">
        <v>100</v>
      </c>
      <c r="B76" t="s">
        <v>100</v>
      </c>
      <c r="C76" t="s">
        <v>100</v>
      </c>
      <c r="D76" t="s">
        <v>100</v>
      </c>
    </row>
    <row r="77" spans="1:4" ht="12.75">
      <c r="A77" t="s">
        <v>101</v>
      </c>
      <c r="B77" s="15" t="s">
        <v>101</v>
      </c>
      <c r="C77" t="s">
        <v>101</v>
      </c>
      <c r="D77" t="s">
        <v>101</v>
      </c>
    </row>
    <row r="78" spans="1:4" ht="12.75">
      <c r="A78" t="s">
        <v>103</v>
      </c>
      <c r="B78" t="s">
        <v>105</v>
      </c>
      <c r="C78" t="s">
        <v>103</v>
      </c>
      <c r="D78" t="s">
        <v>102</v>
      </c>
    </row>
    <row r="79" spans="1:4" ht="12.75">
      <c r="A79" t="s">
        <v>109</v>
      </c>
      <c r="B79" t="s">
        <v>52</v>
      </c>
      <c r="C79" t="s">
        <v>109</v>
      </c>
      <c r="D79" t="s">
        <v>107</v>
      </c>
    </row>
    <row r="80" spans="1:4" ht="12.75">
      <c r="A80" t="s">
        <v>104</v>
      </c>
      <c r="B80" t="s">
        <v>106</v>
      </c>
      <c r="C80" t="s">
        <v>104</v>
      </c>
      <c r="D80" t="s">
        <v>108</v>
      </c>
    </row>
    <row r="81" spans="1:4" ht="12.75">
      <c r="A81" t="s">
        <v>75</v>
      </c>
      <c r="B81" t="s">
        <v>75</v>
      </c>
      <c r="C81" t="s">
        <v>65</v>
      </c>
      <c r="D81" t="s">
        <v>55</v>
      </c>
    </row>
    <row r="82" spans="1:4" ht="12.75">
      <c r="A82" t="s">
        <v>76</v>
      </c>
      <c r="B82" t="s">
        <v>76</v>
      </c>
      <c r="C82" t="s">
        <v>66</v>
      </c>
      <c r="D82" t="s">
        <v>56</v>
      </c>
    </row>
    <row r="83" spans="1:4" ht="12.75">
      <c r="A83" t="s">
        <v>110</v>
      </c>
      <c r="B83" t="s">
        <v>110</v>
      </c>
      <c r="C83" t="s">
        <v>67</v>
      </c>
      <c r="D83" t="s">
        <v>57</v>
      </c>
    </row>
    <row r="84" spans="1:4" ht="12.75">
      <c r="A84" t="s">
        <v>111</v>
      </c>
      <c r="B84" t="s">
        <v>111</v>
      </c>
      <c r="C84" t="s">
        <v>68</v>
      </c>
      <c r="D84" t="s">
        <v>58</v>
      </c>
    </row>
    <row r="85" spans="1:4" ht="12.75">
      <c r="A85" t="s">
        <v>77</v>
      </c>
      <c r="B85" t="s">
        <v>77</v>
      </c>
      <c r="C85" t="s">
        <v>69</v>
      </c>
      <c r="D85" t="s">
        <v>59</v>
      </c>
    </row>
    <row r="86" spans="1:4" ht="12.75">
      <c r="A86" t="s">
        <v>78</v>
      </c>
      <c r="B86" t="s">
        <v>78</v>
      </c>
      <c r="C86" t="s">
        <v>70</v>
      </c>
      <c r="D86" t="s">
        <v>60</v>
      </c>
    </row>
    <row r="87" spans="1:4" ht="12.75">
      <c r="A87" t="s">
        <v>79</v>
      </c>
      <c r="B87" t="s">
        <v>79</v>
      </c>
      <c r="C87" t="s">
        <v>71</v>
      </c>
      <c r="D87" t="s">
        <v>61</v>
      </c>
    </row>
    <row r="88" spans="1:4" ht="12.75">
      <c r="A88" t="s">
        <v>80</v>
      </c>
      <c r="B88" t="s">
        <v>80</v>
      </c>
      <c r="C88" t="s">
        <v>72</v>
      </c>
      <c r="D88" t="s">
        <v>62</v>
      </c>
    </row>
    <row r="89" spans="1:4" ht="12.75">
      <c r="A89" t="s">
        <v>81</v>
      </c>
      <c r="B89" t="s">
        <v>81</v>
      </c>
      <c r="C89" t="s">
        <v>73</v>
      </c>
      <c r="D89" t="s">
        <v>63</v>
      </c>
    </row>
    <row r="90" spans="1:4" ht="12.75">
      <c r="A90" t="s">
        <v>82</v>
      </c>
      <c r="B90" t="s">
        <v>82</v>
      </c>
      <c r="C90" t="s">
        <v>74</v>
      </c>
      <c r="D90" t="s">
        <v>64</v>
      </c>
    </row>
    <row r="91" spans="1:4" ht="12.75">
      <c r="A91" t="s">
        <v>50</v>
      </c>
      <c r="B91" t="s">
        <v>50</v>
      </c>
      <c r="C91" t="s">
        <v>86</v>
      </c>
      <c r="D91" t="s">
        <v>50</v>
      </c>
    </row>
    <row r="92" spans="1:4" ht="12.75">
      <c r="A92" t="s">
        <v>90</v>
      </c>
      <c r="B92" t="s">
        <v>90</v>
      </c>
      <c r="C92" t="s">
        <v>87</v>
      </c>
      <c r="D92" t="s">
        <v>83</v>
      </c>
    </row>
    <row r="93" spans="1:4" ht="12.75">
      <c r="A93" t="s">
        <v>91</v>
      </c>
      <c r="B93" t="s">
        <v>91</v>
      </c>
      <c r="C93" t="s">
        <v>88</v>
      </c>
      <c r="D93" t="s">
        <v>85</v>
      </c>
    </row>
    <row r="94" spans="1:4" ht="12.75">
      <c r="A94" t="s">
        <v>92</v>
      </c>
      <c r="B94" t="s">
        <v>92</v>
      </c>
      <c r="C94" t="s">
        <v>89</v>
      </c>
      <c r="D94" t="s">
        <v>84</v>
      </c>
    </row>
    <row r="95" spans="1:4" ht="12.75">
      <c r="A95" t="s">
        <v>51</v>
      </c>
      <c r="B95" t="s">
        <v>51</v>
      </c>
      <c r="C95" t="s">
        <v>96</v>
      </c>
      <c r="D95" t="s">
        <v>93</v>
      </c>
    </row>
    <row r="96" spans="1:4" ht="12.75">
      <c r="A96" t="s">
        <v>53</v>
      </c>
      <c r="B96" t="s">
        <v>53</v>
      </c>
      <c r="C96" t="s">
        <v>53</v>
      </c>
      <c r="D96" t="s">
        <v>53</v>
      </c>
    </row>
    <row r="97" spans="1:4" ht="12.75">
      <c r="A97" t="s">
        <v>54</v>
      </c>
      <c r="B97" t="s">
        <v>54</v>
      </c>
      <c r="C97" t="s">
        <v>97</v>
      </c>
      <c r="D97" t="s">
        <v>95</v>
      </c>
    </row>
    <row r="98" spans="1:4" ht="12.75">
      <c r="A98" t="s">
        <v>99</v>
      </c>
      <c r="B98" t="s">
        <v>99</v>
      </c>
      <c r="C98" t="s">
        <v>98</v>
      </c>
      <c r="D98" t="s">
        <v>94</v>
      </c>
    </row>
    <row r="99" spans="1:4" ht="12.75">
      <c r="A99" t="s">
        <v>100</v>
      </c>
      <c r="B99" t="s">
        <v>100</v>
      </c>
      <c r="C99" t="s">
        <v>100</v>
      </c>
      <c r="D99" t="s">
        <v>100</v>
      </c>
    </row>
    <row r="100" spans="1:4" ht="12.75">
      <c r="A100" s="15" t="s">
        <v>101</v>
      </c>
      <c r="B100" s="15" t="s">
        <v>101</v>
      </c>
      <c r="C100" t="s">
        <v>101</v>
      </c>
      <c r="D100" t="s">
        <v>101</v>
      </c>
    </row>
    <row r="101" spans="1:4" ht="12.75">
      <c r="A101" t="s">
        <v>105</v>
      </c>
      <c r="B101" t="s">
        <v>105</v>
      </c>
      <c r="C101" t="s">
        <v>103</v>
      </c>
      <c r="D101" t="s">
        <v>102</v>
      </c>
    </row>
    <row r="102" spans="1:4" ht="12.75">
      <c r="A102" s="15" t="s">
        <v>52</v>
      </c>
      <c r="B102" s="15" t="s">
        <v>52</v>
      </c>
      <c r="C102" s="15" t="s">
        <v>109</v>
      </c>
      <c r="D102" s="15" t="s">
        <v>107</v>
      </c>
    </row>
    <row r="103" spans="1:4" ht="12.75">
      <c r="A103" s="15" t="s">
        <v>106</v>
      </c>
      <c r="B103" s="15" t="s">
        <v>106</v>
      </c>
      <c r="C103" t="s">
        <v>104</v>
      </c>
      <c r="D103" s="15" t="s">
        <v>108</v>
      </c>
    </row>
  </sheetData>
  <sheetProtection/>
  <printOptions/>
  <pageMargins left="0.75" right="0.75" top="1" bottom="1" header="0.5" footer="0.5"/>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Blin</dc:creator>
  <cp:keywords/>
  <dc:description/>
  <cp:lastModifiedBy>Messina, Marilys</cp:lastModifiedBy>
  <cp:lastPrinted>2015-05-12T10:14:41Z</cp:lastPrinted>
  <dcterms:created xsi:type="dcterms:W3CDTF">2007-07-23T14:47:46Z</dcterms:created>
  <dcterms:modified xsi:type="dcterms:W3CDTF">2017-06-23T09:58:23Z</dcterms:modified>
  <cp:category/>
  <cp:version/>
  <cp:contentType/>
  <cp:contentStatus/>
</cp:coreProperties>
</file>