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180" windowHeight="11640" activeTab="2"/>
  </bookViews>
  <sheets>
    <sheet name="FR" sheetId="1" r:id="rId1"/>
    <sheet name="NL" sheetId="2" r:id="rId2"/>
    <sheet name="EN" sheetId="3" r:id="rId3"/>
    <sheet name="Sheet4" sheetId="4" state="hidden" r:id="rId4"/>
  </sheets>
  <definedNames/>
  <calcPr fullCalcOnLoad="1"/>
</workbook>
</file>

<file path=xl/sharedStrings.xml><?xml version="1.0" encoding="utf-8"?>
<sst xmlns="http://schemas.openxmlformats.org/spreadsheetml/2006/main" count="3472" uniqueCount="1047">
  <si>
    <t>(1) Si la déclaration est effectuée par une personne physique détenant, directement ou indirectement, au moins 1% des titres avec droits de vote de l’offrant ou de la société visée, la publication a lieu de façon non nominative (article 13 A.R. du 27 avril 2007). Pour la qualité du déclarant, il convient de se référer au §2 de l’article 12 de l'A.R. du 27 avril 2007 qui énumère les différentes catégories de personnes susceptibles de devoir faire une déclaration.</t>
  </si>
  <si>
    <t>Date de l'opération
(jour/mois/année)</t>
  </si>
  <si>
    <t>Déclaration relative aux opérations sur titres pendant la période d'offre (article 12 de l'arrêté royal du 27 avril 2007 relatif aux offres publiques d'acquisition)</t>
  </si>
  <si>
    <t>Prix par titre (4)</t>
  </si>
  <si>
    <t>Marché (5)</t>
  </si>
  <si>
    <t>Nombre total de titres
détenus à l'issue
de l'opération (6)</t>
  </si>
  <si>
    <t>Nombre de
titres concernés</t>
  </si>
  <si>
    <t>Nom et qualité du déclarant (1)</t>
  </si>
  <si>
    <t>Nature de l'opération (2)</t>
  </si>
  <si>
    <t>Notification of transactions in securities during a bid period (Article 12 of the Royal Decree of 27 April 2007 on public take-over offers)</t>
  </si>
  <si>
    <t>Name and capacity of the notifying party (1)</t>
  </si>
  <si>
    <t xml:space="preserve">Type of transaction (2) </t>
  </si>
  <si>
    <t>Date of transaction (dd/mm/yyyy)</t>
  </si>
  <si>
    <t>Issuer and type of security (3)</t>
  </si>
  <si>
    <t>Price per security (4)</t>
  </si>
  <si>
    <t>Market (5)</t>
  </si>
  <si>
    <t>Number of securities in question</t>
  </si>
  <si>
    <t>Total number of securities held after the transaction (6)</t>
  </si>
  <si>
    <t>(1) If the notification is made by a natural person who directly or indirectly holds at least 1% of the voting securities in the offering company or in the target company, the publication is made on a non-nominative basis (Article 13 of the Royal Decree of 27 April 2007).</t>
  </si>
  <si>
    <t>(2) According to Article 12 of the Royal Decree of 27 April 2007, the transaction may be an acquisition, disposal, conclusion/early settlement of a securities loan. In the case of the conclusion of a loan, the maturity date of the loan is mentioned under the heading "Type of transaction" and the date of the conclusion of the loan under "Date of transaction".</t>
  </si>
  <si>
    <t>(3) The issuer of the securities transacted is the target company, the offeror or the company whose securities are being offered by way of consideration. These may be voting securities (e.g. shares) or securities that confer access to voting rights (e.g. warrants, convertible bonds).</t>
  </si>
  <si>
    <t>(4) This applies only in the case of an acquisition or disposal of securities.</t>
  </si>
  <si>
    <t>(5) The notification obligation applies both to transactions on a regulated market or an MTF, and to transactions carried out outside a market or an MTF. Mention is made of the market on which the transaction was carried out. If the transaction was carried out outside the market, the words "outside the market" are entered.</t>
  </si>
  <si>
    <t>(6) A distinction is made between the various types of securities held, regardless of the type of the securities transacted. In particular, a distinction should be made between voting securities and securities that confer access to voting rights.</t>
  </si>
  <si>
    <t>Kennisgeving van effectenverrichtingen tijdens de biedperiode (artikel 12 van het koninklijk besluit van 27 april 2007 op de openbare overnamebiedingen)</t>
  </si>
  <si>
    <t>Naam en hoedanigheid
van de kennisgever (1)</t>
  </si>
  <si>
    <t>Aard van de verrichting (2)</t>
  </si>
  <si>
    <t>Datum van de verrichting
(dag/maand/jaar)</t>
  </si>
  <si>
    <t xml:space="preserve"> Emittent en type effecten (3) </t>
  </si>
  <si>
    <t>Prijs per effect (4)</t>
  </si>
  <si>
    <t>Markt (5)</t>
  </si>
  <si>
    <t>Aantal
betrokken effecten</t>
  </si>
  <si>
    <t>Totaal aantal
effecten in bezit
na de verrichting (6)</t>
  </si>
  <si>
    <t>Opmerkingen</t>
  </si>
  <si>
    <t>(1) Indien de kennisgeving verricht wordt door een natuurlijke persoon die rechtstreeks of onrechtstreeks in het bezit is van minstens 1% van de effecten met stemrecht van de bieder of van de doelvennootschap, gebeurt de publicatie op niet-nominatieve wijze (artikel 13 van het K.B. van 27 april 2007). Voor de hoedanigheid van de kennisgever wordt verwezen naar §2 van artikel 12 van het K.B. van 27 april 2007, waarin de verschillende categorieën van personen worden opgesomd die mogelijkerwijs een kennisgeving moeten verrichten.</t>
  </si>
  <si>
    <t xml:space="preserve">(2) Artikel 12 van het K.B. van 27 april 2007 voorziet als mogelijke verrichtingen : een verwerving of een vervreemding van effecten, een afsluiting van een effectenlening of een afwikkeling voor termijn van een effectenlening. In het geval van een afsluiting van een lening, wordt in de kolom « Aard van de verrichting » de vervaldatum van de lening vermeld en in de kolom « Datum van de verrichting » de datum van afsluiting van de lening. </t>
  </si>
  <si>
    <t>(3) De emittent van de effecten waarop de verrichting betrekking heeft, is ofwel de doelvennootschap, ofwel de bieder, ofwel de vennootschap waarvan de effecten als tegenprestatie worden aangeboden. De effecten kunnen effecten met stemrecht zijn (bijv. aandelen) of effecten die toegang geven tot stemrecht (bijv. warrants, converteerbare obligaties).</t>
  </si>
  <si>
    <t>(4) Deze kolom wordt enkel ingevuld in geval van verwerving of vervreemding van effecten.</t>
  </si>
  <si>
    <t>(5) De kennisgevingsplicht geldt zowel voor verrichtingen die op een gereglementeerde markt of op een MTF plaatsvinden, als voor verrichtingen die daarbuiten plaatsvinden. Er wordt vermeld op welke markt de verrichting heeft plaatsgevonden. Indien de verrichting buiten de markt werd uitgevoerd, wordt dit aangeduid met de vermelding “buiten beurs”.</t>
  </si>
  <si>
    <t>(6) In deze kolom wordt het totaal aantal aangehouden effecten in de vennootschap waarop de transactie betrekking had, vermeld en dus niet alleen de effecten waarop de verrichting betrekking heeft. Er wordt een onderscheid gemaakt tussen de verschillende categorieën van effecten.</t>
  </si>
  <si>
    <t xml:space="preserve">(2) L’opération peut être une acquisition, une cession, la conclusion d’un prêt de titres ou encore le dénouement avant terme d’un prêt de titres. Dans le cas où il s’agit de la conclusion d'un prêt, la date d'échéance du prêt est indiquée sous "Nature de l'opération" et la date de conclusion du prêt sous « Date de l’opération ». </t>
  </si>
  <si>
    <t>(3) L’émetteur des titres faisant l’objet de l’opération est soit la société visée, soit l’offrant, soit la société dont les titres sont offerts en contrepartie. Les titres peuvent être des titres avec droit de vote (par. ex. actions) ou donnant accès au droit de vote (par. ex. warrants, obligations convertibles).</t>
  </si>
  <si>
    <t>(4) Ceci n’est applicable qu’en cas d’acquisition ou de cession de titres.</t>
  </si>
  <si>
    <t>(5) L’obligation de déclaration s’applique tant pour les transactions exécutées sur un marché réglementé ou sur un MTF, que pour celles effectuées en dehors d’un marché ou d’un MTF. Il est indiqué sur quel marché la transaction a été effectuée. Si la transaction a été effectuée hors marché, la mention « hors marché » est indiquée.</t>
  </si>
  <si>
    <t>(6) Les différentes catégories de titres détenus sont distingués, indépendamment de la catégorie sur laquelle la transaction a porté, et en particulier les titres avec droit de vote et les titres donnant accès au droit de vote.</t>
  </si>
  <si>
    <t>Notes</t>
  </si>
  <si>
    <t>Actions</t>
  </si>
  <si>
    <t>Hors bourse</t>
  </si>
  <si>
    <t>Warrants</t>
  </si>
  <si>
    <t>Obligations convertibles</t>
  </si>
  <si>
    <t>Offeror</t>
  </si>
  <si>
    <t>Member of the board of the target company</t>
  </si>
  <si>
    <t>Person who acts in concert with the offeror</t>
  </si>
  <si>
    <t>Person who acts in concert with the target company</t>
  </si>
  <si>
    <t>Legal person who (in)directly holds at least 1% of the offeror</t>
  </si>
  <si>
    <t>Legal person who (in)directly holds at least 1% of the target company</t>
  </si>
  <si>
    <t>Natural person who (in)directly holds at least 1% of the offeror</t>
  </si>
  <si>
    <t>Natural person who (in)directly holds at least 1% of the target company</t>
  </si>
  <si>
    <t>Offrant</t>
  </si>
  <si>
    <t>Société visée</t>
  </si>
  <si>
    <t>Personne agissant de concert avec l'offrant</t>
  </si>
  <si>
    <t>Personne agissant de concert avec la société visée</t>
  </si>
  <si>
    <t>Verwerving</t>
  </si>
  <si>
    <t>Vervreemding</t>
  </si>
  <si>
    <t>Shares</t>
  </si>
  <si>
    <t>Other (specify)</t>
  </si>
  <si>
    <t>Convertible bonds</t>
  </si>
  <si>
    <t>Aandelen</t>
  </si>
  <si>
    <t>Converteerbare obligaties</t>
  </si>
  <si>
    <t>Andere (te preciseren)</t>
  </si>
  <si>
    <t>Euronext Brussels</t>
  </si>
  <si>
    <t>Alternext (Euronext Brussels)</t>
  </si>
  <si>
    <t>Free market (Euronext Brussels)</t>
  </si>
  <si>
    <t>Vrije Markt (Euronext Brussels)</t>
  </si>
  <si>
    <t>Andere markt (te preciseren)</t>
  </si>
  <si>
    <t>Marché libre (Euronext Brussels)</t>
  </si>
  <si>
    <t>Autre marché (précisez)</t>
  </si>
  <si>
    <t>Outside the market</t>
  </si>
  <si>
    <t>Other market (specify)</t>
  </si>
  <si>
    <t>Buiten beurs</t>
  </si>
  <si>
    <t>Art. 12</t>
  </si>
  <si>
    <t>Autres (Préciser)</t>
  </si>
  <si>
    <t>Achats</t>
  </si>
  <si>
    <t>Ventes</t>
  </si>
  <si>
    <t>Conclusion</t>
  </si>
  <si>
    <t>Dénouement avant terme</t>
  </si>
  <si>
    <t>Purchase</t>
  </si>
  <si>
    <t>Sale</t>
  </si>
  <si>
    <t>Aangaan</t>
  </si>
  <si>
    <t>Afwikkeling voor termijn</t>
  </si>
  <si>
    <t>Early settlement</t>
  </si>
  <si>
    <t>Membre du conseil d'administration de l'offrant</t>
  </si>
  <si>
    <t>Bieder</t>
  </si>
  <si>
    <t>Doelvennootschap</t>
  </si>
  <si>
    <t>Lid van het bestuursorgaan van de bieder</t>
  </si>
  <si>
    <t>Lid van het bestuursorgaan van de doelvennootschap</t>
  </si>
  <si>
    <t>Persoon die met de bieder in onderling overleg handelt</t>
  </si>
  <si>
    <t>Persoon die met de doelvennootschap in onderling overleg handelt</t>
  </si>
  <si>
    <t>Rechtspersoon die (on)rechtstreeks minstens 1% van de bieder houdt</t>
  </si>
  <si>
    <t>Rechtspersoon die (on)rechtstreeks minstens 1% van de doelvennootschap houdt</t>
  </si>
  <si>
    <t>Natuurlijke persoon die (on)rechtstreeks minstens 1% van de bieder houdt</t>
  </si>
  <si>
    <t>Natuurlijke persoon die (on)rechtstreeks minstens 1% van de doelvennootschap houdt</t>
  </si>
  <si>
    <t>Target Company</t>
  </si>
  <si>
    <t>Member of the board of the offeror</t>
  </si>
  <si>
    <t>Membre du conseil d'administration de la société visée</t>
  </si>
  <si>
    <t>Personne morale détenant (in)directement au moins 1% des titres avec droit de vote de l'offrant</t>
  </si>
  <si>
    <t>Personne morale détenant (in)directement au moins 1% des titres avec droit de vote de la société visée</t>
  </si>
  <si>
    <t>Personne physique détenant (in)directement au moins 1% des titres avec droit de vote de l'offrant</t>
  </si>
  <si>
    <t>Personne physique détenant (in)directement au moins 1% des titres avec droit de vote de la société visée</t>
  </si>
  <si>
    <t>Warranten</t>
  </si>
  <si>
    <t xml:space="preserve"> </t>
  </si>
  <si>
    <t>%</t>
  </si>
  <si>
    <t xml:space="preserve">Type de titres (3) </t>
  </si>
  <si>
    <t>TEST</t>
  </si>
  <si>
    <t>Euronext GROWTH</t>
  </si>
  <si>
    <t>Andere :</t>
  </si>
  <si>
    <t>Other :</t>
  </si>
  <si>
    <t>Currency</t>
  </si>
  <si>
    <t>Munt</t>
  </si>
  <si>
    <t>Devise</t>
  </si>
  <si>
    <t>Autres :</t>
  </si>
  <si>
    <t>Euronext ACCESS</t>
  </si>
  <si>
    <t>Dimensional Fund Advisors LP , Personne morale détenant (in)directement au moins 1% des titres avec droit de vote de l'offrant</t>
  </si>
  <si>
    <t>Dimensional Fund Advisors LP , Rechtspersoon die (on)rechtstreeks minstens 1% van de bieder houdt</t>
  </si>
  <si>
    <t>Dimensional Fund Advisors LP , Legal person who (in)directly holds at least 1% of the offeror</t>
  </si>
  <si>
    <t xml:space="preserve"> - Actions (318369)
 - Warrants ()
 - Obligations convertibles ()
 - Autres ()
 - Total ()</t>
  </si>
  <si>
    <t xml:space="preserve">1,75%
</t>
  </si>
  <si>
    <t xml:space="preserve"> - Aandelen (318369)
 - Warrants ()
 - Converteerbare obligaties ()
 - Andere ()
 - Totaal ()</t>
  </si>
  <si>
    <t xml:space="preserve"> - Shares (318369)
 - Warrants ()
 - Convertible bonds ()
 - Other ()
 - Total ()</t>
  </si>
  <si>
    <t xml:space="preserve">Achats
Achats
Achats
</t>
  </si>
  <si>
    <t xml:space="preserve">Verwerving
Verwerving
Verwerving
</t>
  </si>
  <si>
    <t xml:space="preserve">Purchase
Purchase
Purchase
</t>
  </si>
  <si>
    <t xml:space="preserve">Actions
Actions
Actions
</t>
  </si>
  <si>
    <t xml:space="preserve">Aandelen
Aandelen
Aandelen
</t>
  </si>
  <si>
    <t xml:space="preserve">Shares
Shares
Shares
</t>
  </si>
  <si>
    <t xml:space="preserve">EUR
EUR
EUR
</t>
  </si>
  <si>
    <t xml:space="preserve">Autres : Euronext Amsterdam (XAMS)
Autres : Euronext Amsterdam (XAMS)
Autres : Euronext Amsterdam (XAMS)
</t>
  </si>
  <si>
    <t xml:space="preserve">Andere : Euronext Amsterdam (XAMS)
Andere : Euronext Amsterdam (XAMS)
Andere : Euronext Amsterdam (XAMS)
</t>
  </si>
  <si>
    <t xml:space="preserve">Other : Euronext Amsterdam (XAMS)
Other : Euronext Amsterdam (XAMS)
Other : Euronext Amsterdam (XAMS)
</t>
  </si>
  <si>
    <t xml:space="preserve">39,85
39,90
39,95
</t>
  </si>
  <si>
    <t xml:space="preserve">25
226
668
</t>
  </si>
  <si>
    <t xml:space="preserve">16/01/2018
16/01/2018
16/01/2018
</t>
  </si>
  <si>
    <t xml:space="preserve"> - Actions (318826)
 - Warrants ()
 - Obligations convertibles ()
 - Autres ()
 - Total ()</t>
  </si>
  <si>
    <t xml:space="preserve"> - Aandelen (318826)
 - Warrants ()
 - Converteerbare obligaties ()
 - Andere ()
 - Totaal ()</t>
  </si>
  <si>
    <t xml:space="preserve"> - Shares (318826)
 - Warrants ()
 - Convertible bonds ()
 - Other ()
 - Total ()</t>
  </si>
  <si>
    <t xml:space="preserve">39,85
39,90
40,25
</t>
  </si>
  <si>
    <t xml:space="preserve">227
19
211
</t>
  </si>
  <si>
    <t xml:space="preserve">17/01/2018
17/01/2018
17/01/2018
</t>
  </si>
  <si>
    <t>FMR LLC , Personne morale détenant (in)directement au moins 1% des titres avec droit de vote de l'offrant</t>
  </si>
  <si>
    <t>FMR LLC , Rechtspersoon die (on)rechtstreeks minstens 1% van de bieder houdt</t>
  </si>
  <si>
    <t>FMR LLC , Legal person who (in)directly holds at least 1% of the offeror</t>
  </si>
  <si>
    <t xml:space="preserve"> - Actions (550152)
 - Warrants ()
 - Obligations convertibles ()
 - Autres ()
 - Total (550152)</t>
  </si>
  <si>
    <t>2,89%
2,89%</t>
  </si>
  <si>
    <t xml:space="preserve"> - Aandelen (550152)
 - Warrants ()
 - Converteerbare obligaties ()
 - Andere ()
 - Totaal (550152)</t>
  </si>
  <si>
    <t xml:space="preserve"> - Shares (550152)
 - Warrants ()
 - Convertible bonds ()
 - Other ()
 - Total (550152)</t>
  </si>
  <si>
    <t xml:space="preserve">Ventes
</t>
  </si>
  <si>
    <t xml:space="preserve">Vervreemding
</t>
  </si>
  <si>
    <t xml:space="preserve">Sale
</t>
  </si>
  <si>
    <t xml:space="preserve">Actions
</t>
  </si>
  <si>
    <t xml:space="preserve">Aandelen
</t>
  </si>
  <si>
    <t xml:space="preserve">Shares
</t>
  </si>
  <si>
    <t xml:space="preserve">EUR
</t>
  </si>
  <si>
    <t xml:space="preserve">Autres : Euronext Amsterdam (XAMS)
</t>
  </si>
  <si>
    <t xml:space="preserve">Andere : Euronext Amsterdam (XAMS)
</t>
  </si>
  <si>
    <t xml:space="preserve">Other : Euronext Amsterdam (XAMS)
</t>
  </si>
  <si>
    <t xml:space="preserve">40,18
</t>
  </si>
  <si>
    <t xml:space="preserve">16722
</t>
  </si>
  <si>
    <t xml:space="preserve">18th January 2018
</t>
  </si>
  <si>
    <t xml:space="preserve"> - Actions (318465)
 - Warrants ()
 - Obligations convertibles ()
 - Autres ()
 - Total (318465)</t>
  </si>
  <si>
    <t>1,75%
1,75%</t>
  </si>
  <si>
    <t xml:space="preserve"> - Aandelen (318465)
 - Warrants ()
 - Converteerbare obligaties ()
 - Andere ()
 - Totaal (318465)</t>
  </si>
  <si>
    <t xml:space="preserve"> - Shares (318465)
 - Warrants ()
 - Convertible bonds ()
 - Other ()
 - Total (318465)</t>
  </si>
  <si>
    <t xml:space="preserve">Ventes
Ventes
Ventes
Ventes
Ventes
</t>
  </si>
  <si>
    <t xml:space="preserve">Vervreemding
Vervreemding
Vervreemding
Vervreemding
Vervreemding
</t>
  </si>
  <si>
    <t xml:space="preserve">Sale
Sale
Sale
Sale
Sale
</t>
  </si>
  <si>
    <t xml:space="preserve">Actions
Actions
Actions
Actions
Actions
</t>
  </si>
  <si>
    <t xml:space="preserve">Aandelen
Aandelen
Aandelen
Aandelen
Aandelen
</t>
  </si>
  <si>
    <t xml:space="preserve">Shares
Shares
Shares
Shares
Shares
</t>
  </si>
  <si>
    <t xml:space="preserve">EUR
EUR
EUR
EUR
EUR
</t>
  </si>
  <si>
    <t xml:space="preserve">Autres : BXE (Cboe Europe Equities) (BATE)
Autres : CXE (Cboe Europe Equities) (CHIX)
Autres : CXE Dark (Cboe Europe Equities) (CHID)
Autres : Euronext Amsterdam (XAMS)
Autres : Turquoise (TRQX)
</t>
  </si>
  <si>
    <t xml:space="preserve">Andere : BXE (Cboe Europe Equities) (BATE)
Andere : CXE (Cboe Europe Equities) (CHIX)
Andere : CXE Dark (Cboe Europe Equities) (CHID)
Andere : Euronext Amsterdam (XAMS)
Andere : Turquoise (TRQX)
</t>
  </si>
  <si>
    <t xml:space="preserve">Other : BXE (Cboe Europe Equities) (BATE)
Other : CXE (Cboe Europe Equities) (CHIX)
Other : CXE Dark (Cboe Europe Equities) (CHID)
Other : Euronext Amsterdam (XAMS)
Other : Turquoise (TRQX)
</t>
  </si>
  <si>
    <t xml:space="preserve">40,10
40,10
40,05
40,15
40,20
</t>
  </si>
  <si>
    <t xml:space="preserve">60
85
17
112
87
</t>
  </si>
  <si>
    <t xml:space="preserve">19/01/2018
19/01/2018
19/01/2018
19/01/2018
19/01/2018
</t>
  </si>
  <si>
    <t xml:space="preserve"> - Actions (541874)
 - Warrants ()
 - Obligations convertibles ()
 - Autres ()
 - Total (541874)</t>
  </si>
  <si>
    <t>2,84%
2,84%</t>
  </si>
  <si>
    <t xml:space="preserve"> - Aandelen (541874)
 - Warrants ()
 - Converteerbare obligaties ()
 - Andere ()
 - Totaal (541874)</t>
  </si>
  <si>
    <t xml:space="preserve"> - Shares (541874)
 - Warrants ()
 - Convertible bonds ()
 - Other ()
 - Total (541874)</t>
  </si>
  <si>
    <t xml:space="preserve">Ventes
Ventes
</t>
  </si>
  <si>
    <t xml:space="preserve">Vervreemding
Vervreemding
</t>
  </si>
  <si>
    <t xml:space="preserve">Sale
Sale
</t>
  </si>
  <si>
    <t xml:space="preserve">Actions
Actions
</t>
  </si>
  <si>
    <t xml:space="preserve">Aandelen
Aandelen
</t>
  </si>
  <si>
    <t xml:space="preserve">Shares
Shares
</t>
  </si>
  <si>
    <t xml:space="preserve">EUR
EUR
</t>
  </si>
  <si>
    <t xml:space="preserve">Autres : Euronext Amsterdam (XAMS)
Autres : Euronext Amsterdam (XAMS)
</t>
  </si>
  <si>
    <t xml:space="preserve">Andere : Euronext Amsterdam (XAMS)
Andere : Euronext Amsterdam (XAMS)
</t>
  </si>
  <si>
    <t xml:space="preserve">Other : Euronext Amsterdam (XAMS)
Other : Euronext Amsterdam (XAMS)
</t>
  </si>
  <si>
    <t xml:space="preserve">40,22
40,25
</t>
  </si>
  <si>
    <t xml:space="preserve">1241
7037
</t>
  </si>
  <si>
    <t xml:space="preserve">19th January 2018
19th January 2018
</t>
  </si>
  <si>
    <t xml:space="preserve"> - Actions (543609)
 - Warrants ()
 - Obligations convertibles ()
 - Autres ()
 - Total (543609)</t>
  </si>
  <si>
    <t>2,85%
2,85%</t>
  </si>
  <si>
    <t xml:space="preserve"> - Aandelen (543609)
 - Warrants ()
 - Converteerbare obligaties ()
 - Andere ()
 - Totaal (543609)</t>
  </si>
  <si>
    <t xml:space="preserve"> - Shares (543609)
 - Warrants ()
 - Convertible bonds ()
 - Other ()
 - Total (543609)</t>
  </si>
  <si>
    <t xml:space="preserve">Achats
</t>
  </si>
  <si>
    <t xml:space="preserve">Verwerving
</t>
  </si>
  <si>
    <t xml:space="preserve">Purchase
</t>
  </si>
  <si>
    <t xml:space="preserve">40,51
</t>
  </si>
  <si>
    <t xml:space="preserve">1735
</t>
  </si>
  <si>
    <t xml:space="preserve">22nd January 2018
</t>
  </si>
  <si>
    <t xml:space="preserve"> - Actions (547337)
 - Warrants ()
 - Obligations convertibles ()
 - Autres ()
 - Total (547337)</t>
  </si>
  <si>
    <t>2,87%
2,87%</t>
  </si>
  <si>
    <t xml:space="preserve"> - Aandelen (547337)
 - Warrants ()
 - Converteerbare obligaties ()
 - Andere ()
 - Totaal (547337)</t>
  </si>
  <si>
    <t xml:space="preserve"> - Shares (547337)
 - Warrants ()
 - Convertible bonds ()
 - Other ()
 - Total (547337)</t>
  </si>
  <si>
    <t xml:space="preserve">40,77
</t>
  </si>
  <si>
    <t xml:space="preserve">3728
</t>
  </si>
  <si>
    <t xml:space="preserve">23rd January 2018
</t>
  </si>
  <si>
    <t xml:space="preserve"> - Actions (549552)
 - Warrants ()
 - Obligations convertibles ()
 - Autres ()
 - Total (549552)</t>
  </si>
  <si>
    <t>2,88%
2,88%</t>
  </si>
  <si>
    <t xml:space="preserve"> - Aandelen (549552)
 - Warrants ()
 - Converteerbare obligaties ()
 - Andere ()
 - Totaal (549552)</t>
  </si>
  <si>
    <t xml:space="preserve"> - Shares (549552)
 - Warrants ()
 - Convertible bonds ()
 - Other ()
 - Total (549552)</t>
  </si>
  <si>
    <t xml:space="preserve">40,25
</t>
  </si>
  <si>
    <t xml:space="preserve">2215
</t>
  </si>
  <si>
    <t xml:space="preserve">25th January 2018
</t>
  </si>
  <si>
    <t>Baillie Gifford Investment Funds ICVC , Personne morale détenant (in)directement au moins 1% des titres avec droit de vote de l'offrant</t>
  </si>
  <si>
    <t>Baillie Gifford Investment Funds ICVC , Rechtspersoon die (on)rechtstreeks minstens 1% van de bieder houdt</t>
  </si>
  <si>
    <t>Baillie Gifford Investment Funds ICVC , Legal person who (in)directly holds at least 1% of the offeror</t>
  </si>
  <si>
    <t xml:space="preserve"> - Actions (522000)
 - Warrants ()
 - Obligations convertibles ()
 - Autres ()
 - Total (522000)</t>
  </si>
  <si>
    <t>2,74%
2,74%</t>
  </si>
  <si>
    <t xml:space="preserve"> - Aandelen (522000)
 - Warrants ()
 - Converteerbare obligaties ()
 - Andere ()
 - Totaal (522000)</t>
  </si>
  <si>
    <t xml:space="preserve"> - Shares (522000)
 - Warrants ()
 - Convertible bonds ()
 - Other ()
 - Total (522000)</t>
  </si>
  <si>
    <t xml:space="preserve">EURO
</t>
  </si>
  <si>
    <t xml:space="preserve">Autres : Euronext Amsterdam
</t>
  </si>
  <si>
    <t xml:space="preserve">Andere : Euronext Amsterdam
</t>
  </si>
  <si>
    <t xml:space="preserve">Other : Euronext Amsterdam
</t>
  </si>
  <si>
    <t xml:space="preserve">40,78
</t>
  </si>
  <si>
    <t xml:space="preserve">3060
</t>
  </si>
  <si>
    <t xml:space="preserve">26/01/2018
</t>
  </si>
  <si>
    <t xml:space="preserve"> - Actions (547550)
 - Warrants ()
 - Obligations convertibles ()
 - Autres ()
 - Total (547550)</t>
  </si>
  <si>
    <t xml:space="preserve"> - Aandelen (547550)
 - Warrants ()
 - Converteerbare obligaties ()
 - Andere ()
 - Totaal (547550)</t>
  </si>
  <si>
    <t xml:space="preserve"> - Shares (547550)
 - Warrants ()
 - Convertible bonds ()
 - Other ()
 - Total (547550)</t>
  </si>
  <si>
    <t xml:space="preserve">40,41
</t>
  </si>
  <si>
    <t xml:space="preserve">5498
</t>
  </si>
  <si>
    <t xml:space="preserve">30th January 2018
</t>
  </si>
  <si>
    <t xml:space="preserve"> - Actions (535050)
 - Warrants ()
 - Obligations convertibles ()
 - Autres ()
 - Total (535050)</t>
  </si>
  <si>
    <t>2,81%
2,81%</t>
  </si>
  <si>
    <t xml:space="preserve"> - Aandelen (535050)
 - Warrants ()
 - Converteerbare obligaties ()
 - Andere ()
 - Totaal (535050)</t>
  </si>
  <si>
    <t xml:space="preserve"> - Shares (535050)
 - Warrants ()
 - Convertible bonds ()
 - Other ()
 - Total (535050)</t>
  </si>
  <si>
    <t xml:space="preserve">40,59
</t>
  </si>
  <si>
    <t xml:space="preserve">12500
</t>
  </si>
  <si>
    <t xml:space="preserve">31st January 2018
</t>
  </si>
  <si>
    <t>BNP Paribas Asset Management France, SAS , Personne morale détenant (in)directement au moins 1% des titres avec droit de vote de l'offrant</t>
  </si>
  <si>
    <t>BNP Paribas Asset Management France, SAS , Rechtspersoon die (on)rechtstreeks minstens 1% van de bieder houdt</t>
  </si>
  <si>
    <t>BNP Paribas Asset Management France, SAS , Legal person who (in)directly holds at least 1% of the offeror</t>
  </si>
  <si>
    <t xml:space="preserve"> - Actions (150731)
 - Warrants ()
 - Obligations convertibles (2000000)
 - Autres ()
 - Total (197602,34)</t>
  </si>
  <si>
    <t>0,79%
0,25%
1,04%</t>
  </si>
  <si>
    <t xml:space="preserve"> - Aandelen (150731)
 - Warrants ()
 - Converteerbare obligaties (2000000)
 - Andere ()
 - Totaal (197602,34)</t>
  </si>
  <si>
    <t xml:space="preserve"> - Shares (150731)
 - Warrants ()
 - Convertible bonds (2000000)
 - Other ()
 - Total (197602,34)</t>
  </si>
  <si>
    <t xml:space="preserve">Autres :  Euronext AMS
</t>
  </si>
  <si>
    <t xml:space="preserve">Andere :  Euronext AMS
</t>
  </si>
  <si>
    <t xml:space="preserve">Other :  Euronext AMS
</t>
  </si>
  <si>
    <t xml:space="preserve">40.20
</t>
  </si>
  <si>
    <t xml:space="preserve">2172
</t>
  </si>
  <si>
    <t xml:space="preserve">17/01/2018
</t>
  </si>
  <si>
    <t xml:space="preserve"> - Actions (151597)
 - Warrants ()
 - Obligations convertibles (2000000)
 - Autres ()
 - Total (198468,34)</t>
  </si>
  <si>
    <t>0,80%
0,25%
1,05%</t>
  </si>
  <si>
    <t xml:space="preserve"> - Aandelen (151597)
 - Warrants ()
 - Converteerbare obligaties (2000000)
 - Andere ()
 - Totaal (198468,34)</t>
  </si>
  <si>
    <t xml:space="preserve"> - Shares (151597)
 - Warrants ()
 - Convertible bonds (2000000)
 - Other ()
 - Total (198468,34)</t>
  </si>
  <si>
    <t xml:space="preserve">Autres : Euronext AMS
</t>
  </si>
  <si>
    <t xml:space="preserve">Andere : Euronext AMS
</t>
  </si>
  <si>
    <t xml:space="preserve">Other : Euronext AMS
</t>
  </si>
  <si>
    <t xml:space="preserve">40.65
</t>
  </si>
  <si>
    <t xml:space="preserve">866
</t>
  </si>
  <si>
    <t xml:space="preserve">31/01/2018
</t>
  </si>
  <si>
    <t xml:space="preserve"> - Actions (152416)
 - Warrants ()
 - Obligations convertibles (2000000)
 - Autres ()
 - Total (199287,34)</t>
  </si>
  <si>
    <t xml:space="preserve"> - Aandelen (152416)
 - Warrants ()
 - Converteerbare obligaties (2000000)
 - Andere ()
 - Totaal (199287,34)</t>
  </si>
  <si>
    <t xml:space="preserve"> - Shares (152416)
 - Warrants ()
 - Convertible bonds (2000000)
 - Other ()
 - Total (199287,34)</t>
  </si>
  <si>
    <t xml:space="preserve">Achats
Ventes
</t>
  </si>
  <si>
    <t xml:space="preserve">Verwerving
Vervreemding
</t>
  </si>
  <si>
    <t xml:space="preserve">Purchase
Sale
</t>
  </si>
  <si>
    <t xml:space="preserve">Autres : Euronext AMS
Autres : Euronext AMS
</t>
  </si>
  <si>
    <t xml:space="preserve">Andere : Euronext AMS
Andere : Euronext AMS
</t>
  </si>
  <si>
    <t xml:space="preserve">Other : Euronext AMS
Other : Euronext AMS
</t>
  </si>
  <si>
    <t xml:space="preserve">40.5000
40.5000
</t>
  </si>
  <si>
    <t xml:space="preserve">1,08
261
</t>
  </si>
  <si>
    <t xml:space="preserve">1/02/2018
1/02/2018
</t>
  </si>
  <si>
    <t xml:space="preserve"> - Actions (542708)
 - Warrants ()
 - Obligations convertibles ()
 - Autres ()
 - Total (542708)</t>
  </si>
  <si>
    <t xml:space="preserve"> - Aandelen (542708)
 - Warrants ()
 - Converteerbare obligaties ()
 - Andere ()
 - Totaal (542708)</t>
  </si>
  <si>
    <t xml:space="preserve"> - Shares (542708)
 - Warrants ()
 - Convertible bonds ()
 - Other ()
 - Total (542708)</t>
  </si>
  <si>
    <t xml:space="preserve">41,11
</t>
  </si>
  <si>
    <t xml:space="preserve">7658
</t>
  </si>
  <si>
    <t xml:space="preserve">1st February 2018
</t>
  </si>
  <si>
    <t xml:space="preserve"> - Actions (153125)
 - Warrants ()
 - Obligations convertibles (2000000)
 - Autres ()
 - Total (199996,34)</t>
  </si>
  <si>
    <t xml:space="preserve"> - Aandelen (153125)
 - Warrants ()
 - Converteerbare obligaties (2000000)
 - Andere ()
 - Totaal (199996,34)</t>
  </si>
  <si>
    <t xml:space="preserve"> - Shares (153125)
 - Warrants ()
 - Convertible bonds (2000000)
 - Other ()
 - Total (199996,34)</t>
  </si>
  <si>
    <t xml:space="preserve">39.500
</t>
  </si>
  <si>
    <t xml:space="preserve">709
</t>
  </si>
  <si>
    <t xml:space="preserve">5/02/2018
</t>
  </si>
  <si>
    <t xml:space="preserve"> - Actions (158813)
 - Warrants ()
 - Obligations convertibles (2000000)
 - Autres ()
 - Total (199996,34)</t>
  </si>
  <si>
    <t xml:space="preserve"> - Aandelen (158813)
 - Warrants ()
 - Converteerbare obligaties (2000000)
 - Andere ()
 - Totaal (199996,34)</t>
  </si>
  <si>
    <t xml:space="preserve"> - Shares (158813)
 - Warrants ()
 - Convertible bonds (2000000)
 - Other ()
 - Total (199996,34)</t>
  </si>
  <si>
    <t xml:space="preserve">39.25
</t>
  </si>
  <si>
    <t xml:space="preserve">4,566
</t>
  </si>
  <si>
    <t xml:space="preserve">7/02/2018
</t>
  </si>
  <si>
    <t xml:space="preserve"> - Actions (318934)
 - Warrants ()
 - Obligations convertibles ()
 - Autres ()
 - Total (318934)</t>
  </si>
  <si>
    <t xml:space="preserve"> - Aandelen (318934)
 - Warrants ()
 - Converteerbare obligaties ()
 - Andere ()
 - Totaal (318934)</t>
  </si>
  <si>
    <t xml:space="preserve"> - Shares (318934)
 - Warrants ()
 - Convertible bonds ()
 - Other ()
 - Total (318934)</t>
  </si>
  <si>
    <t xml:space="preserve">Achats
Achats
Achats
Achats
Achats
Achats
</t>
  </si>
  <si>
    <t xml:space="preserve">Verwerving
Verwerving
Verwerving
Verwerving
Verwerving
Verwerving
</t>
  </si>
  <si>
    <t xml:space="preserve">Purchase
Purchase
Purchase
Purchase
Purchase
Purchase
</t>
  </si>
  <si>
    <t xml:space="preserve">Actions
Actions
Actions
Actions
Actions
Actions
</t>
  </si>
  <si>
    <t xml:space="preserve">Aandelen
Aandelen
Aandelen
Aandelen
Aandelen
Aandelen
</t>
  </si>
  <si>
    <t xml:space="preserve">Shares
Shares
Shares
Shares
Shares
Shares
</t>
  </si>
  <si>
    <t xml:space="preserve">EUR
EUR
EUR
EUR
EUR
EUR
</t>
  </si>
  <si>
    <t xml:space="preserve">Autres : CXE (Cboe Europe Equities) (CHIX)
Autres : CXE Dark (Cboe Europe Equities) (CHID)
Autres : CXE Dark (Cboe Europe Equities) (CHID)
Autres : Euronext Amsterdam (XAMS)
Autres : Euronext Amsterdam (XAMS)
Autres : Euronext Amsterdam (XAMS)
</t>
  </si>
  <si>
    <t xml:space="preserve">Andere : CXE (Cboe Europe Equities) (CHIX)
Andere : CXE Dark (Cboe Europe Equities) (CHID)
Andere : CXE Dark (Cboe Europe Equities) (CHID)
Andere : Euronext Amsterdam (XAMS)
Andere : Euronext Amsterdam (XAMS)
Andere : Euronext Amsterdam (XAMS)
</t>
  </si>
  <si>
    <t xml:space="preserve">Other : CXE (Cboe Europe Equities) (CHIX)
Other : CXE Dark (Cboe Europe Equities) (CHID)
Other : CXE Dark (Cboe Europe Equities) (CHID)
Other : Euronext Amsterdam (XAMS)
Other : Euronext Amsterdam (XAMS)
Other : Euronext Amsterdam (XAMS)
</t>
  </si>
  <si>
    <t xml:space="preserve">38,30
38,33
38,35
38,35
38,40
38,20
</t>
  </si>
  <si>
    <t xml:space="preserve">148
83
3
57
60
118
</t>
  </si>
  <si>
    <t xml:space="preserve">13/02/2018
13/02/2018
13/02/2018
13/02/2018
13/02/2018
13/02/2018
</t>
  </si>
  <si>
    <t xml:space="preserve"> - Actions (160958)
 - Warrants ()
 - Obligations convertibles (2000000)
 - Autres ()
 - Total (207829,34)</t>
  </si>
  <si>
    <t>0,85%
0,25%
1,10%</t>
  </si>
  <si>
    <t xml:space="preserve"> - Aandelen (160958)
 - Warrants ()
 - Converteerbare obligaties (2000000)
 - Andere ()
 - Totaal (207829,34)</t>
  </si>
  <si>
    <t xml:space="preserve"> - Shares (160958)
 - Warrants ()
 - Convertible bonds (2000000)
 - Other ()
 - Total (207829,34)</t>
  </si>
  <si>
    <t xml:space="preserve">38.2500
</t>
  </si>
  <si>
    <t xml:space="preserve">715
</t>
  </si>
  <si>
    <t xml:space="preserve">14/02/2018
</t>
  </si>
  <si>
    <t xml:space="preserve"> - Actions (154247)
 - Warrants ()
 - Obligations convertibles (2000000)
 - Autres ()
 - Total (201118,34)</t>
  </si>
  <si>
    <t xml:space="preserve"> - Aandelen (154247)
 - Warrants ()
 - Converteerbare obligaties (2000000)
 - Andere ()
 - Totaal (201118,34)</t>
  </si>
  <si>
    <t xml:space="preserve"> - Shares (154247)
 - Warrants ()
 - Convertible bonds (2000000)
 - Other ()
 - Total (201118,34)</t>
  </si>
  <si>
    <t xml:space="preserve">38.3
</t>
  </si>
  <si>
    <t xml:space="preserve">1,122
</t>
  </si>
  <si>
    <t xml:space="preserve">6/02/2018
</t>
  </si>
  <si>
    <t xml:space="preserve"> - Actions (161162)
 - Warrants ()
 - Obligations convertibles (2000000)
 - Autres ()
 - Total (208033,34)</t>
  </si>
  <si>
    <t xml:space="preserve"> - Aandelen (161162)
 - Warrants ()
 - Converteerbare obligaties (2000000)
 - Andere ()
 - Totaal (208033,34)</t>
  </si>
  <si>
    <t xml:space="preserve"> - Shares (161162)
 - Warrants ()
 - Convertible bonds (2000000)
 - Other ()
 - Total (208033,34)</t>
  </si>
  <si>
    <t xml:space="preserve">38.4500
38.4500
</t>
  </si>
  <si>
    <t xml:space="preserve">2,591
242
</t>
  </si>
  <si>
    <t xml:space="preserve">8/02/2018
8/02/2018
</t>
  </si>
  <si>
    <t xml:space="preserve"> - Actions (161673)
 - Warrants ()
 - Obligations convertibles (2000000)
 - Autres ()
 - Total (208544,34)</t>
  </si>
  <si>
    <t xml:space="preserve"> - Aandelen (161673)
 - Warrants ()
 - Converteerbare obligaties (2000000)
 - Andere ()
 - Totaal (208544,34)</t>
  </si>
  <si>
    <t xml:space="preserve"> - Shares (161673)
 - Warrants ()
 - Convertible bonds (2000000)
 - Other ()
 - Total (208544,34)</t>
  </si>
  <si>
    <t xml:space="preserve">38.200
</t>
  </si>
  <si>
    <t xml:space="preserve">511
</t>
  </si>
  <si>
    <t xml:space="preserve">13/02/2018
</t>
  </si>
  <si>
    <t xml:space="preserve"> - Actions (542731)
 - Warrants ()
 - Obligations convertibles ()
 - Autres ()
 - Total (542731)</t>
  </si>
  <si>
    <t xml:space="preserve"> - Aandelen (542731)
 - Warrants ()
 - Converteerbare obligaties ()
 - Andere ()
 - Totaal (542731)</t>
  </si>
  <si>
    <t xml:space="preserve"> - Shares (542731)
 - Warrants ()
 - Convertible bonds ()
 - Other ()
 - Total (542731)</t>
  </si>
  <si>
    <t xml:space="preserve">38,35
</t>
  </si>
  <si>
    <t xml:space="preserve">23
</t>
  </si>
  <si>
    <t xml:space="preserve">15th February 2018
</t>
  </si>
  <si>
    <t xml:space="preserve"> - Actions (319908)
 - Warrants ()
 - Obligations convertibles ()
 - Autres ()
 - Total (319908)</t>
  </si>
  <si>
    <t>1,76%
1,76%</t>
  </si>
  <si>
    <t xml:space="preserve"> - Aandelen (319908)
 - Warrants ()
 - Converteerbare obligaties ()
 - Andere ()
 - Totaal (319908)</t>
  </si>
  <si>
    <t xml:space="preserve"> - Shares (319908)
 - Warrants ()
 - Convertible bonds ()
 - Other ()
 - Total (319908)</t>
  </si>
  <si>
    <t xml:space="preserve">Achats
Achats
Achats
Achats
Achats
Achats
Achats
Achats
Achats
Achats
Achats
Achats
Achats
Achats
Achats
Achats
</t>
  </si>
  <si>
    <t xml:space="preserve">Verwerving
Verwerving
Verwerving
Verwerving
Verwerving
Verwerving
Verwerving
Verwerving
Verwerving
Verwerving
Verwerving
Verwerving
Verwerving
Verwerving
Verwerving
Verwerving
</t>
  </si>
  <si>
    <t xml:space="preserve">Purchase
Purchase
Purchase
Purchase
Purchase
Purchase
Purchase
Purchase
Purchase
Purchase
Purchase
Purchase
Purchase
Purchase
Purchase
Purchase
</t>
  </si>
  <si>
    <t xml:space="preserve">Actions
Actions
Actions
Actions
Actions
Actions
Actions
Actions
Actions
Actions
Actions
Actions
Actions
Actions
Actions
Actions
</t>
  </si>
  <si>
    <t xml:space="preserve">Aandelen
Aandelen
Aandelen
Aandelen
Aandelen
Aandelen
Aandelen
Aandelen
Aandelen
Aandelen
Aandelen
Aandelen
Aandelen
Aandelen
Aandelen
Aandelen
</t>
  </si>
  <si>
    <t xml:space="preserve">Shares
Shares
Shares
Shares
Shares
Shares
Shares
Shares
Shares
Shares
Shares
Shares
Shares
Shares
Shares
Shares
</t>
  </si>
  <si>
    <t xml:space="preserve">EUR
EUR
EUR
EUR
EUR
EUR
EUR
EUR
EUR
EUR
EUR
EUR
EUR
EUR
EUR
EUR
</t>
  </si>
  <si>
    <t xml:space="preserve">Autres : BXE (Cboe Europe Equities) (BATE)
Autres : BXE (Cboe Europe Equities) (BATE)
Autres : BXE (Cboe Europe Equities) (BATE)
Autres : BXE (Cboe Europe Equities) (BATE)
Autres : CXE (Cboe Europe Equities) (CHIX)
Autres : CXE (Cboe Europe Equities) (CHIX)
Autres : CXE (Cboe Europe Equities) (CHIX)
Autres : CXE (Cboe Europe Equities) (CHIX)
Autres : Euronext Amsterdam (XAMS)
Autres : Euronext Amsterdam (XAMS)
Autres : Euronext Amsterdam (XAMS)
Autres : Euronext Amsterdam (XAMS)
Autres : Euronext Amsterdam (XAMS)
Autres : Turquoise (TRQX)
Autres : Turquoise (TRQX)
Autres : Turquoise (TRQX)
</t>
  </si>
  <si>
    <t xml:space="preserve">Andere : BXE (Cboe Europe Equities) (BATE)
Andere : BXE (Cboe Europe Equities) (BATE)
Andere : BXE (Cboe Europe Equities) (BATE)
Andere : BXE (Cboe Europe Equities) (BATE)
Andere : CXE (Cboe Europe Equities) (CHIX)
Andere : CXE (Cboe Europe Equities) (CHIX)
Andere : CXE (Cboe Europe Equities) (CHIX)
Andere : CXE (Cboe Europe Equities) (CHIX)
Andere : Euronext Amsterdam (XAMS)
Andere : Euronext Amsterdam (XAMS)
Andere : Euronext Amsterdam (XAMS)
Andere : Euronext Amsterdam (XAMS)
Andere : Euronext Amsterdam (XAMS)
Andere : Turquoise (TRQX)
Andere : Turquoise (TRQX)
Andere : Turquoise (TRQX)
</t>
  </si>
  <si>
    <t xml:space="preserve">Other : BXE (Cboe Europe Equities) (BATE)
Other : BXE (Cboe Europe Equities) (BATE)
Other : BXE (Cboe Europe Equities) (BATE)
Other : BXE (Cboe Europe Equities) (BATE)
Other : CXE (Cboe Europe Equities) (CHIX)
Other : CXE (Cboe Europe Equities) (CHIX)
Other : CXE (Cboe Europe Equities) (CHIX)
Other : CXE (Cboe Europe Equities) (CHIX)
Other : Euronext Amsterdam (XAMS)
Other : Euronext Amsterdam (XAMS)
Other : Euronext Amsterdam (XAMS)
Other : Euronext Amsterdam (XAMS)
Other : Euronext Amsterdam (XAMS)
Other : Turquoise (TRQX)
Other : Turquoise (TRQX)
Other : Turquoise (TRQX)
</t>
  </si>
  <si>
    <t xml:space="preserve">38,15
38,20
38,30
38,40
38,15
38,20
38,30
38,40
38,15
38,20
38,25
38,30
38,40
38,15
38,20
38,40
</t>
  </si>
  <si>
    <t xml:space="preserve">17
54
12
19
12
24
9
14
77
134
88
163
178
13
151
9
</t>
  </si>
  <si>
    <t xml:space="preserve">19/02/2018
19/02/2018
19/02/2018
19/02/2018
19/02/2018
19/02/2018
19/02/2018
19/02/2018
19/02/2018
19/02/2018
19/02/2018
19/02/2018
19/02/2018
19/02/2018
19/02/2018
19/02/2018
</t>
  </si>
  <si>
    <t>AXA Investment Managers , Personne morale détenant (in)directement au moins 1% des titres avec droit de vote de la société visée</t>
  </si>
  <si>
    <t>AXA Investment Managers , Rechtspersoon die (on)rechtstreeks minstens 1% van de doelvennootschap houdt</t>
  </si>
  <si>
    <t>AXA Investment Managers , Legal person who (in)directly holds at least 1% of the target company</t>
  </si>
  <si>
    <t xml:space="preserve"> - Actions (409801)
 - Warrants ()
 - Obligations convertibles ()
 - Autres ()
 - Total (409801)</t>
  </si>
  <si>
    <t>2,15%
2,15%</t>
  </si>
  <si>
    <t xml:space="preserve"> - Aandelen (409801)
 - Warrants ()
 - Converteerbare obligaties ()
 - Andere ()
 - Totaal (409801)</t>
  </si>
  <si>
    <t xml:space="preserve"> - Shares (409801)
 - Warrants ()
 - Convertible bonds ()
 - Other ()
 - Total (409801)</t>
  </si>
  <si>
    <t xml:space="preserve">Autres :  EURONEXT AMSTERDAM
</t>
  </si>
  <si>
    <t xml:space="preserve">Andere :  EURONEXT AMSTERDAM
</t>
  </si>
  <si>
    <t xml:space="preserve">Other :  EURONEXT AMSTERDAM
</t>
  </si>
  <si>
    <t xml:space="preserve">38,20
</t>
  </si>
  <si>
    <t xml:space="preserve">910
</t>
  </si>
  <si>
    <t xml:space="preserve">19/02/2018
</t>
  </si>
  <si>
    <t xml:space="preserve"> - Actions (551822)
 - Warrants ()
 - Obligations convertibles ()
 - Autres ()
 - Total (551822)</t>
  </si>
  <si>
    <t xml:space="preserve"> - Aandelen (551822)
 - Warrants ()
 - Converteerbare obligaties ()
 - Andere ()
 - Totaal (551822)</t>
  </si>
  <si>
    <t xml:space="preserve"> - Shares (551822)
 - Warrants ()
 - Convertible bonds ()
 - Other ()
 - Total (551822)</t>
  </si>
  <si>
    <t xml:space="preserve">38,42
</t>
  </si>
  <si>
    <t xml:space="preserve">9091
</t>
  </si>
  <si>
    <t xml:space="preserve">20th February 2018
</t>
  </si>
  <si>
    <t xml:space="preserve"> - Actions (163618)
 - Warrants ()
 - Obligations convertibles (2000000)
 - Autres ()
 - Total (210489,4)</t>
  </si>
  <si>
    <t>0,86%
0,25%
1,11%</t>
  </si>
  <si>
    <t xml:space="preserve"> - Aandelen (163618)
 - Warrants ()
 - Converteerbare obligaties (2000000)
 - Andere ()
 - Totaal (210489,4)</t>
  </si>
  <si>
    <t xml:space="preserve"> - Shares (163618)
 - Warrants ()
 - Convertible bonds (2000000)
 - Other ()
 - Total (210489,4)</t>
  </si>
  <si>
    <t xml:space="preserve">38.4500
</t>
  </si>
  <si>
    <t xml:space="preserve">2,641
</t>
  </si>
  <si>
    <t xml:space="preserve">16/02/2018
</t>
  </si>
  <si>
    <t xml:space="preserve"> - Actions (551834)
 - Warrants ()
 - Obligations convertibles ()
 - Autres ()
 - Total (551834)</t>
  </si>
  <si>
    <t xml:space="preserve"> - Aandelen (551834)
 - Warrants ()
 - Converteerbare obligaties ()
 - Andere ()
 - Totaal (551834)</t>
  </si>
  <si>
    <t xml:space="preserve"> - Shares (551834)
 - Warrants ()
 - Convertible bonds ()
 - Other ()
 - Total (551834)</t>
  </si>
  <si>
    <t xml:space="preserve">12
</t>
  </si>
  <si>
    <t xml:space="preserve">21st February 2018
</t>
  </si>
  <si>
    <t xml:space="preserve"> - Actions (164018)
 - Warrants ()
 - Obligations convertibles (2000000)
 - Autres ()
 - Total (210889,34)</t>
  </si>
  <si>
    <t xml:space="preserve"> - Aandelen (164018)
 - Warrants ()
 - Converteerbare obligaties (2000000)
 - Andere ()
 - Totaal (210889,34)</t>
  </si>
  <si>
    <t xml:space="preserve"> - Shares (164018)
 - Warrants ()
 - Convertible bonds (2000000)
 - Other ()
 - Total (210889,34)</t>
  </si>
  <si>
    <t xml:space="preserve">38.5000
</t>
  </si>
  <si>
    <t xml:space="preserve">400
</t>
  </si>
  <si>
    <t xml:space="preserve">22/02/2018
</t>
  </si>
  <si>
    <t xml:space="preserve"> - Actions (321272)
 - Warrants ()
 - Obligations convertibles ()
 - Autres ()
 - Total (321272)</t>
  </si>
  <si>
    <t>1,77%
1,77%</t>
  </si>
  <si>
    <t xml:space="preserve"> - Aandelen (321272)
 - Warrants ()
 - Converteerbare obligaties ()
 - Andere ()
 - Totaal (321272)</t>
  </si>
  <si>
    <t xml:space="preserve"> - Shares (321272)
 - Warrants ()
 - Convertible bonds ()
 - Other ()
 - Total (321272)</t>
  </si>
  <si>
    <t xml:space="preserve">Achats
Achats
Achats
Achats
Achats
Achats
Achats
Achats
Achats
Achats
Achats
Achats
Achats
</t>
  </si>
  <si>
    <t xml:space="preserve">Verwerving
Verwerving
Verwerving
Verwerving
Verwerving
Verwerving
Verwerving
Verwerving
Verwerving
Verwerving
Verwerving
Verwerving
Verwerving
</t>
  </si>
  <si>
    <t xml:space="preserve">Purchase
Purchase
Purchase
Purchase
Purchase
Purchase
Purchase
Purchase
Purchase
Purchase
Purchase
Purchase
Purchase
</t>
  </si>
  <si>
    <t xml:space="preserve">Actions
Actions
Actions
Actions
Actions
Actions
Actions
Actions
Actions
Actions
Actions
Actions
Actions
</t>
  </si>
  <si>
    <t xml:space="preserve">Aandelen
Aandelen
Aandelen
Aandelen
Aandelen
Aandelen
Aandelen
Aandelen
Aandelen
Aandelen
Aandelen
Aandelen
Aandelen
</t>
  </si>
  <si>
    <t xml:space="preserve">Shares
Shares
Shares
Shares
Shares
Shares
Shares
Shares
Shares
Shares
Shares
Shares
Shares
</t>
  </si>
  <si>
    <t xml:space="preserve">EUR
EUR
EUR
EUR
EUR
EUR
EUR
EUR
EUR
EUR
EUR
EUR
EUR
</t>
  </si>
  <si>
    <t xml:space="preserve">Autres : BXE (Cboe Europe Equities) (BATE)
Autres : BXE (Cboe Europe Equities) (BATE)
Autres : CXE (Cboe Europe Equities) (CHIX)
Autres : CXE (Cboe Europe Equities) (CHIX)
Autres : CXE (Cboe Europe Equities) (CHIX)
Autres : Euronext Amsterdam (XAMS)
Autres : Euronext Amsterdam (XAMS)
Autres : Euronext Amsterdam (XAMS)
Autres : Euronext Amsterdam (XAMS)
Autres : Euronext Amsterdam (XAMS)
Autres : Turquoise (TRQX)
Autres : Turquoise (TRQX)
Autres : Turquoise (TRQX)
</t>
  </si>
  <si>
    <t xml:space="preserve">Andere : BXE (Cboe Europe Equities) (BATE)
Andere : BXE (Cboe Europe Equities) (BATE)
Andere : CXE (Cboe Europe Equities) (CHIX)
Andere : CXE (Cboe Europe Equities) (CHIX)
Andere : CXE (Cboe Europe Equities) (CHIX)
Andere : Euronext Amsterdam (XAMS)
Andere : Euronext Amsterdam (XAMS)
Andere : Euronext Amsterdam (XAMS)
Andere : Euronext Amsterdam (XAMS)
Andere : Euronext Amsterdam (XAMS)
Andere : Turquoise (TRQX)
Andere : Turquoise (TRQX)
Andere : Turquoise (TRQX)
</t>
  </si>
  <si>
    <t xml:space="preserve">Other : BXE (Cboe Europe Equities) (BATE)
Other : BXE (Cboe Europe Equities) (BATE)
Other : CXE (Cboe Europe Equities) (CHIX)
Other : CXE (Cboe Europe Equities) (CHIX)
Other : CXE (Cboe Europe Equities) (CHIX)
Other : Euronext Amsterdam (XAMS)
Other : Euronext Amsterdam (XAMS)
Other : Euronext Amsterdam (XAMS)
Other : Euronext Amsterdam (XAMS)
Other : Euronext Amsterdam (XAMS)
Other : Turquoise (TRQX)
Other : Turquoise (TRQX)
Other : Turquoise (TRQX)
</t>
  </si>
  <si>
    <t xml:space="preserve">38,35
38,40
38,30
38,35
38,40
38,30
38,35
38,40
38,60
38,65
38,30
38,33
38,35
</t>
  </si>
  <si>
    <t xml:space="preserve">53
13
32
59
95
178
407
63
45
349
21
24
25
</t>
  </si>
  <si>
    <t xml:space="preserve">28/02/2018
28/02/2018
28/02/2018
28/02/2018
28/02/2018
28/02/2018
28/02/2018
28/02/2018
28/02/2018
28/02/2018
28/02/2018
28/02/2018
28/02/2018
</t>
  </si>
  <si>
    <t xml:space="preserve"> - Actions (165297)
 - Warrants ()
 - Obligations convertibles (2000000)
 - Autres ()
 - Total (212168,34)</t>
  </si>
  <si>
    <t>0,87%
0,25%
1,12%</t>
  </si>
  <si>
    <t xml:space="preserve"> - Aandelen (165297)
 - Warrants ()
 - Converteerbare obligaties (2000000)
 - Andere ()
 - Totaal (212168,34)</t>
  </si>
  <si>
    <t xml:space="preserve"> - Shares (165297)
 - Warrants ()
 - Convertible bonds (2000000)
 - Other ()
 - Total (212168,34)</t>
  </si>
  <si>
    <t xml:space="preserve">38.65
</t>
  </si>
  <si>
    <t xml:space="preserve">1,279
</t>
  </si>
  <si>
    <t xml:space="preserve">28/02/2018
</t>
  </si>
  <si>
    <t xml:space="preserve"> - Actions (166771)
 - Warrants ()
 - Obligations convertibles (2000000)
 - Autres ()
 - Total (213642,34)</t>
  </si>
  <si>
    <t>0,88%
0,25%
1,13%</t>
  </si>
  <si>
    <t xml:space="preserve"> - Aandelen (166771)
 - Warrants ()
 - Converteerbare obligaties (2000000)
 - Andere ()
 - Totaal (213642,34)</t>
  </si>
  <si>
    <t xml:space="preserve"> - Shares (166771)
 - Warrants ()
 - Convertible bonds (2000000)
 - Other ()
 - Total (213642,34)</t>
  </si>
  <si>
    <t xml:space="preserve">38.100
</t>
  </si>
  <si>
    <t xml:space="preserve">1,474
</t>
  </si>
  <si>
    <t xml:space="preserve">2/03/2018
</t>
  </si>
  <si>
    <t xml:space="preserve"> - Actions (167404)
 - Warrants ()
 - Obligations convertibles (2000000)
 - Autres ()
 - Total (214275,34)</t>
  </si>
  <si>
    <t xml:space="preserve"> - Aandelen (167404)
 - Warrants ()
 - Converteerbare obligaties (2000000)
 - Andere ()
 - Totaal (214275,34)</t>
  </si>
  <si>
    <t xml:space="preserve"> - Shares (167404)
 - Warrants ()
 - Convertible bonds (2000000)
 - Other ()
 - Total (214275,34)</t>
  </si>
  <si>
    <t xml:space="preserve">38.30
</t>
  </si>
  <si>
    <t xml:space="preserve">633
</t>
  </si>
  <si>
    <t xml:space="preserve">5/03/2018
</t>
  </si>
  <si>
    <t xml:space="preserve"> - Actions (551841)
 - Warrants ()
 - Obligations convertibles ()
 - Autres ()
 - Total (551841)</t>
  </si>
  <si>
    <t xml:space="preserve"> - Aandelen (551841)
 - Warrants ()
 - Converteerbare obligaties ()
 - Andere ()
 - Totaal (551841)</t>
  </si>
  <si>
    <t xml:space="preserve"> - Shares (551841)
 - Warrants ()
 - Convertible bonds ()
 - Other ()
 - Total (551841)</t>
  </si>
  <si>
    <t xml:space="preserve">38,85
</t>
  </si>
  <si>
    <t xml:space="preserve">7
</t>
  </si>
  <si>
    <t xml:space="preserve">8th March 2018
</t>
  </si>
  <si>
    <t xml:space="preserve"> - Actions (166808)
 - Warrants ()
 - Obligations convertibles (2000000)
 - Autres ()
 - Total (213679,34)</t>
  </si>
  <si>
    <t xml:space="preserve"> - Aandelen (166808)
 - Warrants ()
 - Converteerbare obligaties (2000000)
 - Andere ()
 - Totaal (213679,34)</t>
  </si>
  <si>
    <t xml:space="preserve"> - Shares (166808)
 - Warrants ()
 - Convertible bonds (2000000)
 - Other ()
 - Total (213679,34)</t>
  </si>
  <si>
    <t xml:space="preserve">37.90
</t>
  </si>
  <si>
    <t xml:space="preserve">596
</t>
  </si>
  <si>
    <t xml:space="preserve">12/03/2018
</t>
  </si>
  <si>
    <t xml:space="preserve"> - Actions (321761)
 - Warrants ()
 - Obligations convertibles ()
 - Autres ()
 - Total (321761)</t>
  </si>
  <si>
    <t xml:space="preserve"> - Aandelen (321761)
 - Warrants ()
 - Converteerbare obligaties ()
 - Andere ()
 - Totaal (321761)</t>
  </si>
  <si>
    <t xml:space="preserve"> - Shares (321761)
 - Warrants ()
 - Convertible bonds ()
 - Other ()
 - Total (321761)</t>
  </si>
  <si>
    <t xml:space="preserve">Achats
Achats
Achats
Achats
Achats
Achats
Achats
Achats
Achats
Achats
Achats
Achats
Achats
Achats
</t>
  </si>
  <si>
    <t xml:space="preserve">Verwerving
Verwerving
Verwerving
Verwerving
Verwerving
Verwerving
Verwerving
Verwerving
Verwerving
Verwerving
Verwerving
Verwerving
Verwerving
Verwerving
</t>
  </si>
  <si>
    <t xml:space="preserve">Purchase
Purchase
Purchase
Purchase
Purchase
Purchase
Purchase
Purchase
Purchase
Purchase
Purchase
Purchase
Purchase
Purchase
</t>
  </si>
  <si>
    <t xml:space="preserve">Actions
Actions
Actions
Actions
Actions
Actions
Actions
Actions
Actions
Actions
Actions
Actions
Actions
Actions
</t>
  </si>
  <si>
    <t xml:space="preserve">Aandelen
Aandelen
Aandelen
Aandelen
Aandelen
Aandelen
Aandelen
Aandelen
Aandelen
Aandelen
Aandelen
Aandelen
Aandelen
Aandelen
</t>
  </si>
  <si>
    <t xml:space="preserve">Shares
Shares
Shares
Shares
Shares
Shares
Shares
Shares
Shares
Shares
Shares
Shares
Shares
Shares
</t>
  </si>
  <si>
    <t xml:space="preserve">EUR
EUR
EUR
EUR
EUR
EUR
EUR
EUR
EUR
EUR
EUR
EUR
EUR
EUR
</t>
  </si>
  <si>
    <t xml:space="preserve">Autres : BXE (Cboe Europe Equities) (BATE)
Autres : BXE (Cboe Europe Equities) (BATE)
Autres : BXE (Cboe Europe Equities) (BATE)
Autres : BXE (Cboe Europe Equities) (BATE)
Autres : BXE (Cboe Europe Equities) (BATE)
Autres : CXE (Cboe Europe Equities) (CHIX)
Autres : Euronext Amsterdam (XAMS)
Autres : Euronext Amsterdam (XAMS)
Autres : Euronext Amsterdam (XAMS)
Autres : Euronext Amsterdam (XAMS)
Autres : Euronext Amsterdam (XAMS)
Autres : Turquoise (TRQX)
Autres : Turquoise (TRQX)
Autres : Turquoise (TRQX)
</t>
  </si>
  <si>
    <t xml:space="preserve">Andere : BXE (Cboe Europe Equities) (BATE)
Andere : BXE (Cboe Europe Equities) (BATE)
Andere : BXE (Cboe Europe Equities) (BATE)
Andere : BXE (Cboe Europe Equities) (BATE)
Andere : BXE (Cboe Europe Equities) (BATE)
Andere : CXE (Cboe Europe Equities) (CHIX)
Andere : Euronext Amsterdam (XAMS)
Andere : Euronext Amsterdam (XAMS)
Andere : Euronext Amsterdam (XAMS)
Andere : Euronext Amsterdam (XAMS)
Andere : Euronext Amsterdam (XAMS)
Andere : Turquoise (TRQX)
Andere : Turquoise (TRQX)
Andere : Turquoise (TRQX)
</t>
  </si>
  <si>
    <t xml:space="preserve">Other : BXE (Cboe Europe Equities) (BATE)
Other : BXE (Cboe Europe Equities) (BATE)
Other : BXE (Cboe Europe Equities) (BATE)
Other : BXE (Cboe Europe Equities) (BATE)
Other : BXE (Cboe Europe Equities) (BATE)
Other : CXE (Cboe Europe Equities) (CHIX)
Other : Euronext Amsterdam (XAMS)
Other : Euronext Amsterdam (XAMS)
Other : Euronext Amsterdam (XAMS)
Other : Euronext Amsterdam (XAMS)
Other : Euronext Amsterdam (XAMS)
Other : Turquoise (TRQX)
Other : Turquoise (TRQX)
Other : Turquoise (TRQX)
</t>
  </si>
  <si>
    <t xml:space="preserve">38,15
38,23
38,30
38,32
38,35
38,10
38,15
38,20
38,25
38,30
38,40
38,15
38,30
38,40
</t>
  </si>
  <si>
    <t xml:space="preserve">16
50
21
30
9
14
54
41
64
122
26
15
17
10
</t>
  </si>
  <si>
    <t xml:space="preserve">13/03/2018
13/03/2018
13/03/2018
13/03/2018
13/03/2018
13/03/2018
13/03/2018
13/03/2018
13/03/2018
13/03/2018
13/03/2018
13/03/2018
13/03/2018
13/03/2018
</t>
  </si>
  <si>
    <t xml:space="preserve"> - Actions (322466)
 - Warrants ()
 - Obligations convertibles ()
 - Autres ()
 - Total (322466)</t>
  </si>
  <si>
    <t xml:space="preserve"> - Aandelen (322466)
 - Warrants ()
 - Converteerbare obligaties ()
 - Andere ()
 - Totaal (322466)</t>
  </si>
  <si>
    <t xml:space="preserve"> - Shares (322466)
 - Warrants ()
 - Convertible bonds ()
 - Other ()
 - Total (322466)</t>
  </si>
  <si>
    <t xml:space="preserve">Achats
Achats
Achats
Achats
Achats
Achats
Achats
Achats
</t>
  </si>
  <si>
    <t xml:space="preserve">Verwerving
Verwerving
Verwerving
Verwerving
Verwerving
Verwerving
Verwerving
Verwerving
</t>
  </si>
  <si>
    <t xml:space="preserve">Purchase
Purchase
Purchase
Purchase
Purchase
Purchase
Purchase
Purchase
</t>
  </si>
  <si>
    <t xml:space="preserve">Actions
Actions
Actions
Actions
Actions
Actions
Actions
Actions
</t>
  </si>
  <si>
    <t xml:space="preserve">Aandelen
Aandelen
Aandelen
Aandelen
Aandelen
Aandelen
Aandelen
Aandelen
</t>
  </si>
  <si>
    <t xml:space="preserve">Shares
Shares
Shares
Shares
Shares
Shares
Shares
Shares
</t>
  </si>
  <si>
    <t xml:space="preserve">EUR
EUR
EUR
EUR
EUR
EUR
EUR
EUR
</t>
  </si>
  <si>
    <t xml:space="preserve">Autres : CXE (Cboe Europe Equities) (CHIX)
Autres : CXE (Cboe Europe Equities) (CHIX)
Autres : Euronext Amsterdam (XAMS)
Autres : Euronext Amsterdam (XAMS)
Autres : Euronext Amsterdam (XAMS)
Autres : Euronext Amsterdam (XAMS)
Autres : Turquoise (TRQX)
Autres : Turquoise (TRQX)
</t>
  </si>
  <si>
    <t xml:space="preserve">Andere : CXE (Cboe Europe Equities) (CHIX)
Andere : CXE (Cboe Europe Equities) (CHIX)
Andere : Euronext Amsterdam (XAMS)
Andere : Euronext Amsterdam (XAMS)
Andere : Euronext Amsterdam (XAMS)
Andere : Euronext Amsterdam (XAMS)
Andere : Turquoise (TRQX)
Andere : Turquoise (TRQX)
</t>
  </si>
  <si>
    <t xml:space="preserve">Other : CXE (Cboe Europe Equities) (CHIX)
Other : CXE (Cboe Europe Equities) (CHIX)
Other : Euronext Amsterdam (XAMS)
Other : Euronext Amsterdam (XAMS)
Other : Euronext Amsterdam (XAMS)
Other : Euronext Amsterdam (XAMS)
Other : Turquoise (TRQX)
Other : Turquoise (TRQX)
</t>
  </si>
  <si>
    <t xml:space="preserve">38,80
39,10
38,83
38,95
39,00
39,05
38,85
39,00
</t>
  </si>
  <si>
    <t xml:space="preserve">22
47
48
211
287
29
13
48
</t>
  </si>
  <si>
    <t xml:space="preserve">19/03/2018
19/03/2018
19/03/2018
19/03/2018
19/03/2018
19/03/2018
19/03/2018
19/03/2018
</t>
  </si>
  <si>
    <t xml:space="preserve">16/03/2018
</t>
  </si>
  <si>
    <t xml:space="preserve">19/03/2018
</t>
  </si>
  <si>
    <t xml:space="preserve"> - Actions (323085)
 - Warrants ()
 - Obligations convertibles ()
 - Autres ()
 - Total (323085)</t>
  </si>
  <si>
    <t>1,78%
1,78%</t>
  </si>
  <si>
    <t xml:space="preserve"> - Aandelen (323085)
 - Warrants ()
 - Converteerbare obligaties ()
 - Andere ()
 - Totaal (323085)</t>
  </si>
  <si>
    <t xml:space="preserve"> - Shares (323085)
 - Warrants ()
 - Convertible bonds ()
 - Other ()
 - Total (323085)</t>
  </si>
  <si>
    <t xml:space="preserve">Autres : CXE (Cboe Europe Equities) (CHIX)
Autres : CXE (Cboe Europe Equities) (CHIX)
Autres : CXE (Cboe Europe Equities) (CHIX)
Autres : Euronext Amsterdam (XAMS)
Autres : Euronext Amsterdam (XAMS)
Autres : Euronext Amsterdam (XAMS)
Autres : Euronext Amsterdam (XAMS)
Autres : Euronext Amsterdam (XAMS)
Autres : Euronext Amsterdam (XAMS)
Autres : Euronext Amsterdam (XAMS)
Autres : Euronext Amsterdam (XAMS)
Autres : Turquoise (TRQX)
Autres : Turquoise (TRQX)
Autres : Turquoise (TRQX)
</t>
  </si>
  <si>
    <t xml:space="preserve">Andere : CXE (Cboe Europe Equities) (CHIX)
Andere : CXE (Cboe Europe Equities) (CHIX)
Andere : CXE (Cboe Europe Equities) (CHIX)
Andere : Euronext Amsterdam (XAMS)
Andere : Euronext Amsterdam (XAMS)
Andere : Euronext Amsterdam (XAMS)
Andere : Euronext Amsterdam (XAMS)
Andere : Euronext Amsterdam (XAMS)
Andere : Euronext Amsterdam (XAMS)
Andere : Euronext Amsterdam (XAMS)
Andere : Euronext Amsterdam (XAMS)
Andere : Turquoise (TRQX)
Andere : Turquoise (TRQX)
Andere : Turquoise (TRQX)
</t>
  </si>
  <si>
    <t xml:space="preserve">Other : CXE (Cboe Europe Equities) (CHIX)
Other : CXE (Cboe Europe Equities) (CHIX)
Other : CXE (Cboe Europe Equities) (CHIX)
Other : Euronext Amsterdam (XAMS)
Other : Euronext Amsterdam (XAMS)
Other : Euronext Amsterdam (XAMS)
Other : Euronext Amsterdam (XAMS)
Other : Euronext Amsterdam (XAMS)
Other : Euronext Amsterdam (XAMS)
Other : Euronext Amsterdam (XAMS)
Other : Euronext Amsterdam (XAMS)
Other : Turquoise (TRQX)
Other : Turquoise (TRQX)
Other : Turquoise (TRQX)
</t>
  </si>
  <si>
    <t xml:space="preserve">39,45
39,60
39,65
38,90
38,95
39,30
39,40
39,50
39,55
39,65
39,70
39,50
39,55
39,70
</t>
  </si>
  <si>
    <t xml:space="preserve">34
7
11
249
4
6
55
50
15
14
48
18
8
100
</t>
  </si>
  <si>
    <t xml:space="preserve">20/03/2018
20/03/2018
20/03/2018
20/03/2018
20/03/2018
20/03/2018
20/03/2018
20/03/2018
20/03/2018
20/03/2018
20/03/2018
20/03/2018
20/03/2018
20/03/2018
</t>
  </si>
  <si>
    <t xml:space="preserve"> - Actions (152285)
 - Warrants ()
 - Obligations convertibles (2000000)
 - Autres ()
 - Total (199156,34)</t>
  </si>
  <si>
    <t xml:space="preserve"> - Aandelen (152285)
 - Warrants ()
 - Converteerbare obligaties (2000000)
 - Andere ()
 - Totaal (199156,34)</t>
  </si>
  <si>
    <t xml:space="preserve"> - Shares (152285)
 - Warrants ()
 - Convertible bonds (2000000)
 - Other ()
 - Total (199156,34)</t>
  </si>
  <si>
    <t xml:space="preserve">38.4577
</t>
  </si>
  <si>
    <t xml:space="preserve">14,523
</t>
  </si>
  <si>
    <t xml:space="preserve"> - Actions (152623)
 - Warrants ()
 - Obligations convertibles (2000000)
 - Autres ()
 - Total (199494,34)</t>
  </si>
  <si>
    <t xml:space="preserve"> - Aandelen (152623)
 - Warrants ()
 - Converteerbare obligaties (2000000)
 - Andere ()
 - Totaal (199494,34)</t>
  </si>
  <si>
    <t xml:space="preserve"> - Shares (152623)
 - Warrants ()
 - Convertible bonds (2000000)
 - Other ()
 - Total (199494,34)</t>
  </si>
  <si>
    <t xml:space="preserve">39.15
</t>
  </si>
  <si>
    <t xml:space="preserve">338
</t>
  </si>
  <si>
    <t xml:space="preserve"> - Actions (155774)
 - Warrants ()
 - Obligations convertibles (2000000)
 - Autres ()
 - Total (202645,34)</t>
  </si>
  <si>
    <t>0,82%
0,25%
1,07%</t>
  </si>
  <si>
    <t xml:space="preserve"> - Aandelen (155774)
 - Warrants ()
 - Converteerbare obligaties (2000000)
 - Andere ()
 - Totaal (202645,34)</t>
  </si>
  <si>
    <t xml:space="preserve"> - Shares (155774)
 - Warrants ()
 - Convertible bonds (2000000)
 - Other ()
 - Total (202645,34)</t>
  </si>
  <si>
    <t xml:space="preserve">39.5390
</t>
  </si>
  <si>
    <t xml:space="preserve">3,151
</t>
  </si>
  <si>
    <t xml:space="preserve">20/03/2018
</t>
  </si>
  <si>
    <t xml:space="preserve"> - Actions (324450)
 - Warrants ()
 - Obligations convertibles ()
 - Autres ()
 - Total (324450)</t>
  </si>
  <si>
    <t xml:space="preserve"> - Aandelen (324450)
 - Warrants ()
 - Converteerbare obligaties ()
 - Andere ()
 - Totaal (324450)</t>
  </si>
  <si>
    <t xml:space="preserve"> - Shares (324450)
 - Warrants ()
 - Convertible bonds ()
 - Other ()
 - Total (324450)</t>
  </si>
  <si>
    <t xml:space="preserve">Achats
Achats
Achats
Achats
</t>
  </si>
  <si>
    <t xml:space="preserve">Verwerving
Verwerving
Verwerving
Verwerving
</t>
  </si>
  <si>
    <t xml:space="preserve">Purchase
Purchase
Purchase
Purchase
</t>
  </si>
  <si>
    <t xml:space="preserve">Actions
Actions
Actions
Actions
</t>
  </si>
  <si>
    <t xml:space="preserve">Aandelen
Aandelen
Aandelen
Aandelen
</t>
  </si>
  <si>
    <t xml:space="preserve">Shares
Shares
Shares
Shares
</t>
  </si>
  <si>
    <t xml:space="preserve">EUR
EUR
EUR
EUR
</t>
  </si>
  <si>
    <t xml:space="preserve">Autres : Euronext Amsterdam (XAMS)
Autres : Euronext Amsterdam (XAMS)
Autres : Euronext Amsterdam (XAMS)
Autres : Turquoise (TRQX)
</t>
  </si>
  <si>
    <t xml:space="preserve">Andere : Euronext Amsterdam (XAMS)
Andere : Euronext Amsterdam (XAMS)
Andere : Euronext Amsterdam (XAMS)
Andere : Turquoise (TRQX)
</t>
  </si>
  <si>
    <t xml:space="preserve">Other : Euronext Amsterdam (XAMS)
Other : Euronext Amsterdam (XAMS)
Other : Euronext Amsterdam (XAMS)
Other : Turquoise (TRQX)
</t>
  </si>
  <si>
    <t xml:space="preserve">39,25
39,30
39,45
39,25
</t>
  </si>
  <si>
    <t xml:space="preserve">146
533
528
158
</t>
  </si>
  <si>
    <t xml:space="preserve">21/03/2018
21/03/2018
21/03/2018
21/03/2018
</t>
  </si>
  <si>
    <t xml:space="preserve"> - Actions (156344)
 - Warrants ()
 - Obligations convertibles (2000000)
 - Autres ()
 - Total (203215,34)</t>
  </si>
  <si>
    <t xml:space="preserve"> - Aandelen (156344)
 - Warrants ()
 - Converteerbare obligaties (2000000)
 - Andere ()
 - Totaal (203215,34)</t>
  </si>
  <si>
    <t xml:space="preserve"> - Shares (156344)
 - Warrants ()
 - Convertible bonds (2000000)
 - Other ()
 - Total (203215,34)</t>
  </si>
  <si>
    <t xml:space="preserve">38.25
</t>
  </si>
  <si>
    <t xml:space="preserve">570
</t>
  </si>
  <si>
    <t xml:space="preserve">21/03/2018
</t>
  </si>
  <si>
    <t xml:space="preserve"> - Actions (551902)
 - Warrants ()
 - Obligations convertibles ()
 - Autres ()
 - Total (551902)</t>
  </si>
  <si>
    <t xml:space="preserve"> - Aandelen (551902)
 - Warrants ()
 - Converteerbare obligaties ()
 - Andere ()
 - Totaal (551902)</t>
  </si>
  <si>
    <t xml:space="preserve"> - Shares (551902)
 - Warrants ()
 - Convertible bonds ()
 - Other ()
 - Total (551902)</t>
  </si>
  <si>
    <t xml:space="preserve">38,90
</t>
  </si>
  <si>
    <t xml:space="preserve">61
</t>
  </si>
  <si>
    <t xml:space="preserve">22nd March 2018
</t>
  </si>
  <si>
    <t xml:space="preserve"> - Actions (557765)
 - Warrants ()
 - Obligations convertibles ()
 - Autres ()
 - Total (557765)</t>
  </si>
  <si>
    <t>2,92%
2,92%</t>
  </si>
  <si>
    <t xml:space="preserve"> - Aandelen (557765)
 - Warrants ()
 - Converteerbare obligaties ()
 - Andere ()
 - Totaal (557765)</t>
  </si>
  <si>
    <t xml:space="preserve"> - Shares (557765)
 - Warrants ()
 - Convertible bonds ()
 - Other ()
 - Total (557765)</t>
  </si>
  <si>
    <t xml:space="preserve">Achats
Achats
</t>
  </si>
  <si>
    <t xml:space="preserve">Verwerving
Verwerving
</t>
  </si>
  <si>
    <t xml:space="preserve">Purchase
Purchase
</t>
  </si>
  <si>
    <t xml:space="preserve">38,65
38,87
</t>
  </si>
  <si>
    <t xml:space="preserve">67
5796
</t>
  </si>
  <si>
    <t xml:space="preserve">3rd April 2018
3rd April 2018
</t>
  </si>
  <si>
    <t xml:space="preserve"> - Actions (522442)
 - Warrants ()
 - Obligations convertibles ()
 - Autres ()
 - Total (522442)</t>
  </si>
  <si>
    <t xml:space="preserve"> - Aandelen (522442)
 - Warrants ()
 - Converteerbare obligaties ()
 - Andere ()
 - Totaal (522442)</t>
  </si>
  <si>
    <t xml:space="preserve"> - Shares (522442)
 - Warrants ()
 - Convertible bonds ()
 - Other ()
 - Total (522442)</t>
  </si>
  <si>
    <t xml:space="preserve">Hors bourse
</t>
  </si>
  <si>
    <t xml:space="preserve">Buiten beurs
</t>
  </si>
  <si>
    <t xml:space="preserve">Outside the market
</t>
  </si>
  <si>
    <t xml:space="preserve">38,50
</t>
  </si>
  <si>
    <t xml:space="preserve">442
</t>
  </si>
  <si>
    <t xml:space="preserve">3/04/2018
</t>
  </si>
  <si>
    <t xml:space="preserve"> - Actions (523383)
 - Warrants ()
 - Obligations convertibles ()
 - Autres ()
 - Total (523383)</t>
  </si>
  <si>
    <t>2,75%
2,75%</t>
  </si>
  <si>
    <t xml:space="preserve"> - Aandelen (523383)
 - Warrants ()
 - Converteerbare obligaties ()
 - Andere ()
 - Totaal (523383)</t>
  </si>
  <si>
    <t xml:space="preserve"> - Shares (523383)
 - Warrants ()
 - Convertible bonds ()
 - Other ()
 - Total (523383)</t>
  </si>
  <si>
    <t xml:space="preserve">EURO
EURO
EURO
EURO
EURO
EURO
</t>
  </si>
  <si>
    <t xml:space="preserve">Autres : EURONEXT AMSTERDAM
Autres : TURQUOISE
Autres : CBOE EUROPE -BXE ORDER BOOKS
Autres : CBOE EUROPE - BXE PERIODIC
Autres : CBOE EUROPE - CXE ORDER BOOKS
Hors bourse
</t>
  </si>
  <si>
    <t xml:space="preserve">Andere : EURONEXT AMSTERDAM
Andere : TURQUOISE
Andere : CBOE EUROPE -BXE ORDER BOOKS
Andere : CBOE EUROPE - BXE PERIODIC
Andere : CBOE EUROPE - CXE ORDER BOOKS
Buiten beurs
</t>
  </si>
  <si>
    <t xml:space="preserve">Other : EURONEXT AMSTERDAM
Other : TURQUOISE
Other : CBOE EUROPE -BXE ORDER BOOKS
Other : CBOE EUROPE - BXE PERIODIC
Other : CBOE EUROPE - CXE ORDER BOOKS
Outside the market
</t>
  </si>
  <si>
    <t xml:space="preserve">38,94
38,85
38,97
38,93
38,85
38,91
</t>
  </si>
  <si>
    <t xml:space="preserve">512
64
109
134
10
112
</t>
  </si>
  <si>
    <t xml:space="preserve">4/04/2018
4/04/2018
4/04/2018
4/04/2018
4/04/2018
4/04/2018
</t>
  </si>
  <si>
    <t xml:space="preserve"> - Actions (157227)
 - Warrants ()
 - Obligations convertibles (2000000)
 - Autres ()
 - Total (204098)</t>
  </si>
  <si>
    <t>0,83%
0,25%
1,08%</t>
  </si>
  <si>
    <t xml:space="preserve"> - Aandelen (157227)
 - Warrants ()
 - Converteerbare obligaties (2000000)
 - Andere ()
 - Totaal (204098)</t>
  </si>
  <si>
    <t xml:space="preserve"> - Shares (157227)
 - Warrants ()
 - Convertible bonds (2000000)
 - Other ()
 - Total (204098)</t>
  </si>
  <si>
    <t xml:space="preserve">39,00
</t>
  </si>
  <si>
    <t xml:space="preserve">519
</t>
  </si>
  <si>
    <t xml:space="preserve">4/04/2018
</t>
  </si>
  <si>
    <t xml:space="preserve"> - Actions (563654)
 - Warrants ()
 - Obligations convertibles ()
 - Autres ()
 - Total (563654)</t>
  </si>
  <si>
    <t>2,96%
2,96%</t>
  </si>
  <si>
    <t xml:space="preserve"> - Aandelen (563654)
 - Warrants ()
 - Converteerbare obligaties ()
 - Andere ()
 - Totaal (563654)</t>
  </si>
  <si>
    <t xml:space="preserve"> - Shares (563654)
 - Warrants ()
 - Convertible bonds ()
 - Other ()
 - Total (563654)</t>
  </si>
  <si>
    <t xml:space="preserve">39,20
39,78
</t>
  </si>
  <si>
    <t xml:space="preserve">280
5609
</t>
  </si>
  <si>
    <t xml:space="preserve">5th April 2018
5th April 2018
</t>
  </si>
  <si>
    <t xml:space="preserve"> - Actions (567127)
 - Warrants ()
 - Obligations convertibles ()
 - Autres ()
 - Total (567127)</t>
  </si>
  <si>
    <t>2,97%
2,97%</t>
  </si>
  <si>
    <t xml:space="preserve"> - Aandelen (567127)
 - Warrants ()
 - Converteerbare obligaties ()
 - Andere ()
 - Totaal (567127)</t>
  </si>
  <si>
    <t xml:space="preserve"> - Shares (567127)
 - Warrants ()
 - Convertible bonds ()
 - Other ()
 - Total (567127)</t>
  </si>
  <si>
    <t xml:space="preserve">40,30
</t>
  </si>
  <si>
    <t xml:space="preserve">3473
</t>
  </si>
  <si>
    <t xml:space="preserve">6th April 2018
</t>
  </si>
  <si>
    <t xml:space="preserve"> - Actions (15883795)
 - Warrants ()
 - Obligations convertibles ()
 - Autres ()
 - Total (15883795)</t>
  </si>
  <si>
    <t>1,13%
1,13%</t>
  </si>
  <si>
    <t xml:space="preserve"> - Aandelen (15883795)
 - Warrants ()
 - Converteerbare obligaties ()
 - Andere ()
 - Totaal (15883795)</t>
  </si>
  <si>
    <t xml:space="preserve"> - Shares (15883795)
 - Warrants ()
 - Convertible bonds ()
 - Other ()
 - Total (15883795)</t>
  </si>
  <si>
    <t xml:space="preserve">Ventes
Autres : Non Market Transfers (in)
</t>
  </si>
  <si>
    <t xml:space="preserve">Vervreemding
Andere : Non Market Transfers (in)
</t>
  </si>
  <si>
    <t xml:space="preserve">Sale
Other : Non Market Transfers (in)
</t>
  </si>
  <si>
    <t xml:space="preserve">EUR
USD
</t>
  </si>
  <si>
    <t xml:space="preserve">Autres : Euronext Paris (XPAR)
Hors bourse
</t>
  </si>
  <si>
    <t xml:space="preserve">Andere : Euronext Paris (XPAR)
Buiten beurs
</t>
  </si>
  <si>
    <t xml:space="preserve">Other : Euronext Paris (XPAR)
Outside the market
</t>
  </si>
  <si>
    <t xml:space="preserve">66,45
40,96
</t>
  </si>
  <si>
    <t xml:space="preserve">8302
1039
</t>
  </si>
  <si>
    <t xml:space="preserve">9th April 2018
9th April 2018
</t>
  </si>
  <si>
    <t xml:space="preserve"> - Actions (557127)
 - Warrants ()
 - Obligations convertibles ()
 - Autres ()
 - Total (557127)</t>
  </si>
  <si>
    <t xml:space="preserve"> - Aandelen (557127)
 - Warrants ()
 - Converteerbare obligaties ()
 - Andere ()
 - Totaal (557127)</t>
  </si>
  <si>
    <t xml:space="preserve"> - Shares (557127)
 - Warrants ()
 - Convertible bonds ()
 - Other ()
 - Total (557127)</t>
  </si>
  <si>
    <t xml:space="preserve">40,39
</t>
  </si>
  <si>
    <t xml:space="preserve">8985
</t>
  </si>
  <si>
    <t xml:space="preserve">10th April 2018
</t>
  </si>
  <si>
    <t xml:space="preserve"> - Actions (533170)
 - Warrants ()
 - Obligations convertibles ()
 - Autres ()
 - Total (533170)</t>
  </si>
  <si>
    <t>2,80%
2,80%</t>
  </si>
  <si>
    <t xml:space="preserve"> - Aandelen (533170)
 - Warrants ()
 - Converteerbare obligaties ()
 - Andere ()
 - Totaal (533170)</t>
  </si>
  <si>
    <t xml:space="preserve"> - Shares (533170)
 - Warrants ()
 - Convertible bonds ()
 - Other ()
 - Total (533170)</t>
  </si>
  <si>
    <t xml:space="preserve">Autres : EURONEXT AMSTERDAM (XAMS)
Autres : TURQUOISE (TRQX)
Autres : CBOE EUROPE -BXE ORDER BOOKS (BATE)
Autres : CBOE EUROPE - BXE PERIODIC (BATP)
Autres : CBOE EUROPE - CXE ORDER BOOKS (CHIX)
Autres : POSIT DARK (XPOS)
</t>
  </si>
  <si>
    <t xml:space="preserve">Andere : EURONEXT AMSTERDAM (XAMS)
Andere : TURQUOISE (TRQX)
Andere : CBOE EUROPE -BXE ORDER BOOKS (BATE)
Andere : CBOE EUROPE - BXE PERIODIC (BATP)
Andere : CBOE EUROPE - CXE ORDER BOOKS (CHIX)
Andere : POSIT DARK (XPOS)
</t>
  </si>
  <si>
    <t xml:space="preserve">Other : EURONEXT AMSTERDAM (XAMS)
Other : TURQUOISE (TRQX)
Other : CBOE EUROPE -BXE ORDER BOOKS (BATE)
Other : CBOE EUROPE - BXE PERIODIC (BATP)
Other : CBOE EUROPE - CXE ORDER BOOKS (CHIX)
Other : POSIT DARK (XPOS)
</t>
  </si>
  <si>
    <t xml:space="preserve">40,15
40,19
40,22
40,25
40,23
40,48
</t>
  </si>
  <si>
    <t xml:space="preserve">944
314
251
2570
45
5663
</t>
  </si>
  <si>
    <t xml:space="preserve">10/04/2018
10/04/2018
10/04/2018
10/04/2018
10/04/2018
10/04/2018
</t>
  </si>
  <si>
    <t xml:space="preserve"> - Actions (156992)
 - Warrants ()
 - Obligations convertibles (2000000)
 - Autres ()
 - Total (203863,34)</t>
  </si>
  <si>
    <t xml:space="preserve"> - Aandelen (156992)
 - Warrants ()
 - Converteerbare obligaties (2000000)
 - Andere ()
 - Totaal (203863,34)</t>
  </si>
  <si>
    <t xml:space="preserve"> - Shares (156992)
 - Warrants ()
 - Convertible bonds (2000000)
 - Other ()
 - Total (203863,34)</t>
  </si>
  <si>
    <t xml:space="preserve">40.35
</t>
  </si>
  <si>
    <t xml:space="preserve">235
</t>
  </si>
  <si>
    <t xml:space="preserve">10/04/2018
</t>
  </si>
  <si>
    <t xml:space="preserve"> - Actions (156235)
 - Warrants ()
 - Obligations convertibles (2000000)
 - Autres ()
 - Total (203106,34)</t>
  </si>
  <si>
    <t xml:space="preserve"> - Aandelen (156235)
 - Warrants ()
 - Converteerbare obligaties (2000000)
 - Andere ()
 - Totaal (203106,34)</t>
  </si>
  <si>
    <t xml:space="preserve"> - Shares (156235)
 - Warrants ()
 - Convertible bonds (2000000)
 - Other ()
 - Total (203106,34)</t>
  </si>
  <si>
    <t xml:space="preserve">40.15
</t>
  </si>
  <si>
    <t xml:space="preserve">757
</t>
  </si>
  <si>
    <t xml:space="preserve">11/04/2018
</t>
  </si>
  <si>
    <t xml:space="preserve"> - Actions (539302)
 - Warrants ()
 - Obligations convertibles ()
 - Autres ()
 - Total (539302)</t>
  </si>
  <si>
    <t>2,83%
2,83%</t>
  </si>
  <si>
    <t xml:space="preserve"> - Aandelen (539302)
 - Warrants ()
 - Converteerbare obligaties ()
 - Andere ()
 - Totaal (539302)</t>
  </si>
  <si>
    <t xml:space="preserve"> - Shares (539302)
 - Warrants ()
 - Convertible bonds ()
 - Other ()
 - Total (539302)</t>
  </si>
  <si>
    <t xml:space="preserve">Achats
Achats
Achats
Achats
Achats
</t>
  </si>
  <si>
    <t xml:space="preserve">Verwerving
Verwerving
Verwerving
Verwerving
Verwerving
</t>
  </si>
  <si>
    <t xml:space="preserve">Purchase
Purchase
Purchase
Purchase
Purchase
</t>
  </si>
  <si>
    <t xml:space="preserve">EURO
EURO
EURO
EURO
EURO
</t>
  </si>
  <si>
    <t xml:space="preserve">Autres : EURONEXT AMSTERDAM (XAMS)
Autres : TURQUOISE (TRQX)
Autres : CBOE EUROPE -BXE ORDER BOOKS (BATE)
Autres : CBOE EUROPE - BXE PERIODIC (BATP)
Autres : CBOE EUROPE - CXE ORDER BOOKS (CHIX)
</t>
  </si>
  <si>
    <t xml:space="preserve">Andere : EURONEXT AMSTERDAM (XAMS)
Andere : TURQUOISE (TRQX)
Andere : CBOE EUROPE -BXE ORDER BOOKS (BATE)
Andere : CBOE EUROPE - BXE PERIODIC (BATP)
Andere : CBOE EUROPE - CXE ORDER BOOKS (CHIX)
</t>
  </si>
  <si>
    <t xml:space="preserve">Other : EURONEXT AMSTERDAM (XAMS)
Other : TURQUOISE (TRQX)
Other : CBOE EUROPE -BXE ORDER BOOKS (BATE)
Other : CBOE EUROPE - BXE PERIODIC (BATP)
Other : CBOE EUROPE - CXE ORDER BOOKS (CHIX)
</t>
  </si>
  <si>
    <t xml:space="preserve">40,18
40,15
40,16
40,18
40,16
</t>
  </si>
  <si>
    <t xml:space="preserve">4747
416
288
300
381
</t>
  </si>
  <si>
    <t xml:space="preserve">11/04/2018
11/04/2018
11/04/2018
11/04/2018
11/04/2018
</t>
  </si>
  <si>
    <t xml:space="preserve"> - Actions (545700)
 - Warrants ()
 - Obligations convertibles ()
 - Autres ()
 - Total (545700)</t>
  </si>
  <si>
    <t xml:space="preserve"> - Aandelen (545700)
 - Warrants ()
 - Converteerbare obligaties ()
 - Andere ()
 - Totaal (545700)</t>
  </si>
  <si>
    <t xml:space="preserve"> - Shares (545700)
 - Warrants ()
 - Convertible bonds ()
 - Other ()
 - Total (545700)</t>
  </si>
  <si>
    <t xml:space="preserve">40,63
</t>
  </si>
  <si>
    <t xml:space="preserve">6398
</t>
  </si>
  <si>
    <t xml:space="preserve">13/04/2018
</t>
  </si>
  <si>
    <t xml:space="preserve"> - Actions (152442)
 - Warrants ()
 - Obligations convertibles (2000000)
 - Autres ()
 - Total (199313,34)</t>
  </si>
  <si>
    <t xml:space="preserve"> - Aandelen (152442)
 - Warrants ()
 - Converteerbare obligaties (2000000)
 - Andere ()
 - Totaal (199313,34)</t>
  </si>
  <si>
    <t xml:space="preserve"> - Shares (152442)
 - Warrants ()
 - Convertible bonds (2000000)
 - Other ()
 - Total (199313,34)</t>
  </si>
  <si>
    <t xml:space="preserve">40.85
</t>
  </si>
  <si>
    <t xml:space="preserve">3,793
</t>
  </si>
  <si>
    <t xml:space="preserve">16/04/2018
</t>
  </si>
  <si>
    <t xml:space="preserve"> - Actions (392)
 - Warrants ()
 - Obligations convertibles ()
 - Autres ()
 - Total (546092)</t>
  </si>
  <si>
    <t xml:space="preserve"> - Aandelen (392)
 - Warrants ()
 - Converteerbare obligaties ()
 - Andere ()
 - Totaal (546092)</t>
  </si>
  <si>
    <t xml:space="preserve"> - Shares (392)
 - Warrants ()
 - Convertible bonds ()
 - Other ()
 - Total (546092)</t>
  </si>
  <si>
    <t xml:space="preserve">Autres : EURONEXT AMSTERDAM
</t>
  </si>
  <si>
    <t xml:space="preserve">Andere : EURONEXT AMSTERDAM
</t>
  </si>
  <si>
    <t xml:space="preserve">Other : EURONEXT AMSTERDAM
</t>
  </si>
  <si>
    <t xml:space="preserve">40,85
</t>
  </si>
  <si>
    <t xml:space="preserve">392
</t>
  </si>
  <si>
    <t xml:space="preserve">17/04/2018
</t>
  </si>
  <si>
    <t xml:space="preserve"> - Actions (551700)
 - Warrants ()
 - Obligations convertibles ()
 - Autres ()
 - Total (551700)</t>
  </si>
  <si>
    <t>2,90%
2,90%</t>
  </si>
  <si>
    <t xml:space="preserve"> - Aandelen (551700)
 - Warrants ()
 - Converteerbare obligaties ()
 - Andere ()
 - Totaal (551700)</t>
  </si>
  <si>
    <t xml:space="preserve"> - Shares (551700)
 - Warrants ()
 - Convertible bonds ()
 - Other ()
 - Total (551700)</t>
  </si>
  <si>
    <t xml:space="preserve">Autres : CITIGROUP GLOBAL MARKETS  LIMITED - EMEA TRADING (CGML)
</t>
  </si>
  <si>
    <t xml:space="preserve">Andere : CITIGROUP GLOBAL MARKETS  LIMITED - EMEA TRADING (CGML)
</t>
  </si>
  <si>
    <t xml:space="preserve">Other : CITIGROUP GLOBAL MARKETS  LIMITED - EMEA TRADING (CGML)
</t>
  </si>
  <si>
    <t xml:space="preserve">41,15
</t>
  </si>
  <si>
    <t xml:space="preserve">5608
</t>
  </si>
  <si>
    <t xml:space="preserve">18/04/2018
</t>
  </si>
  <si>
    <t>EUR</t>
  </si>
  <si>
    <t xml:space="preserve"> - Actions (151812)
 - Warrants ()
 - Obligations convertibles (2000000)
 - Autres ()
 - Total (198683,34)</t>
  </si>
  <si>
    <t xml:space="preserve"> - Aandelen (151812)
 - Warrants ()
 - Converteerbare obligaties (2000000)
 - Andere ()
 - Totaal (198683,34)</t>
  </si>
  <si>
    <t xml:space="preserve"> - Shares (151812)
 - Warrants ()
 - Convertible bonds (2000000)
 - Other ()
 - Total (198683,34)</t>
  </si>
  <si>
    <t xml:space="preserve">630
</t>
  </si>
  <si>
    <t xml:space="preserve">23/04/2018
</t>
  </si>
  <si>
    <t xml:space="preserve"> - Actions (152468)
 - Warrants ()
 - Obligations convertibles (2000000)
 - Autres ()
 - Total (199339,34)</t>
  </si>
  <si>
    <t xml:space="preserve"> - Aandelen (152468)
 - Warrants ()
 - Converteerbare obligaties (2000000)
 - Andere ()
 - Totaal (199339,34)</t>
  </si>
  <si>
    <t xml:space="preserve"> - Shares (152468)
 - Warrants ()
 - Convertible bonds (2000000)
 - Other ()
 - Total (199339,34)</t>
  </si>
  <si>
    <t xml:space="preserve">41.50
</t>
  </si>
  <si>
    <t xml:space="preserve">656
</t>
  </si>
  <si>
    <t xml:space="preserve">27/04/2018
</t>
  </si>
  <si>
    <t xml:space="preserve"> - Actions (153638)
 - Warrants ()
 - Obligations convertibles (2000000)
 - Autres ()
 - Total (200509,34)</t>
  </si>
  <si>
    <t>0,81%
0,25%
1,06%</t>
  </si>
  <si>
    <t xml:space="preserve"> - Aandelen (153638)
 - Warrants ()
 - Converteerbare obligaties (2000000)
 - Andere ()
 - Totaal (200509,34)</t>
  </si>
  <si>
    <t xml:space="preserve"> - Shares (153638)
 - Warrants ()
 - Convertible bonds (2000000)
 - Other ()
 - Total (200509,34)</t>
  </si>
  <si>
    <t xml:space="preserve">42.15
</t>
  </si>
  <si>
    <t xml:space="preserve">1,17
</t>
  </si>
  <si>
    <t xml:space="preserve">9/05/2018
</t>
  </si>
  <si>
    <t xml:space="preserve"> - Actions (153098)
 - Warrants ()
 - Obligations convertibles (2000000)
 - Autres ()
 - Total (199969,34)</t>
  </si>
  <si>
    <t xml:space="preserve"> - Aandelen (153098)
 - Warrants ()
 - Converteerbare obligaties (2000000)
 - Andere ()
 - Totaal (199969,34)</t>
  </si>
  <si>
    <t xml:space="preserve"> - Shares (153098)
 - Warrants ()
 - Convertible bonds (2000000)
 - Other ()
 - Total (199969,34)</t>
  </si>
  <si>
    <t xml:space="preserve">42.4000
</t>
  </si>
  <si>
    <t xml:space="preserve">540
</t>
  </si>
  <si>
    <t xml:space="preserve">10/05/2018
</t>
  </si>
  <si>
    <t>C+F NV - compartiment C+F Immo Rente , Personne morale détenant (in)directement au moins 1% des titres avec droit de vote de l'offrant</t>
  </si>
  <si>
    <t>C+F NV - compartiment C+F Immo Rente , Rechtspersoon die (on)rechtstreeks minstens 1% van de bieder houdt</t>
  </si>
  <si>
    <t>C+F NV - compartiment C+F Immo Rente , Legal person who (in)directly holds at least 1% of the offeror</t>
  </si>
  <si>
    <t xml:space="preserve"> - Actions (160000)
 - Warrants ()
 - Obligations convertibles ()
 - Autres ()
 - Total ()</t>
  </si>
  <si>
    <t xml:space="preserve">3,15%
</t>
  </si>
  <si>
    <t xml:space="preserve"> - Aandelen (160000)
 - Warrants ()
 - Converteerbare obligaties ()
 - Andere ()
 - Totaal ()</t>
  </si>
  <si>
    <t xml:space="preserve"> - Shares (160000)
 - Warrants ()
 - Convertible bonds ()
 - Other ()
 - Total ()</t>
  </si>
  <si>
    <t xml:space="preserve">Euronext Brussels
</t>
  </si>
  <si>
    <t xml:space="preserve">56,80
</t>
  </si>
  <si>
    <t xml:space="preserve">6749
</t>
  </si>
  <si>
    <t xml:space="preserve">4/05/2018
</t>
  </si>
  <si>
    <t xml:space="preserve"> - Actions (150000)
 - Warrants ()
 - Obligations convertibles ()
 - Autres ()
 - Total ()</t>
  </si>
  <si>
    <t xml:space="preserve">2,95%
</t>
  </si>
  <si>
    <t xml:space="preserve"> - Aandelen (150000)
 - Warrants ()
 - Converteerbare obligaties ()
 - Andere ()
 - Totaal ()</t>
  </si>
  <si>
    <t xml:space="preserve"> - Shares (150000)
 - Warrants ()
 - Convertible bonds ()
 - Other ()
 - Total ()</t>
  </si>
  <si>
    <t xml:space="preserve">10000
</t>
  </si>
  <si>
    <t xml:space="preserve">7/05/2018
</t>
  </si>
  <si>
    <t xml:space="preserve"> - Actions (131702)
 - Warrants ()
 - Obligations convertibles ()
 - Autres ()
 - Total ()</t>
  </si>
  <si>
    <t xml:space="preserve">2,59%
</t>
  </si>
  <si>
    <t xml:space="preserve"> - Aandelen (131702)
 - Warrants ()
 - Converteerbare obligaties ()
 - Andere ()
 - Totaal ()</t>
  </si>
  <si>
    <t xml:space="preserve"> - Shares (131702)
 - Warrants ()
 - Convertible bonds ()
 - Other ()
 - Total ()</t>
  </si>
  <si>
    <t xml:space="preserve">Euronext Brussels
Euronext Brussels
</t>
  </si>
  <si>
    <t xml:space="preserve">56,80
56,80
</t>
  </si>
  <si>
    <t xml:space="preserve">10000
8298
</t>
  </si>
  <si>
    <t xml:space="preserve">8/05/2018
8/05/2018
</t>
  </si>
  <si>
    <t xml:space="preserve"> - Actions (129802)
 - Warrants ()
 - Obligations convertibles ()
 - Autres ()
 - Total ()</t>
  </si>
  <si>
    <t xml:space="preserve">2,56%
</t>
  </si>
  <si>
    <t xml:space="preserve"> - Aandelen (129802)
 - Warrants ()
 - Converteerbare obligaties ()
 - Andere ()
 - Totaal ()</t>
  </si>
  <si>
    <t xml:space="preserve"> - Shares (129802)
 - Warrants ()
 - Convertible bonds ()
 - Other ()
 - Total ()</t>
  </si>
  <si>
    <t xml:space="preserve">2000
</t>
  </si>
  <si>
    <t xml:space="preserve"> - Actions (128733)
 - Warrants ()
 - Obligations convertibles ()
 - Autres ()
 - Total ()</t>
  </si>
  <si>
    <t xml:space="preserve">2,53%
</t>
  </si>
  <si>
    <t xml:space="preserve"> - Aandelen (128733)
 - Warrants ()
 - Converteerbare obligaties ()
 - Andere ()
 - Totaal ()</t>
  </si>
  <si>
    <t xml:space="preserve"> - Shares (128733)
 - Warrants ()
 - Convertible bonds ()
 - Other ()
 - Total ()</t>
  </si>
  <si>
    <t xml:space="preserve">969
</t>
  </si>
  <si>
    <t xml:space="preserve">11/05/2018
</t>
  </si>
  <si>
    <t xml:space="preserve"> - Actions (184000)
 - Warrants ()
 - Obligations convertibles ()
 - Autres ()
 - Total ()</t>
  </si>
  <si>
    <t xml:space="preserve">
</t>
  </si>
  <si>
    <t xml:space="preserve"> - Aandelen (184000)
 - Warrants ()
 - Converteerbare obligaties ()
 - Andere ()
 - Totaal ()</t>
  </si>
  <si>
    <t xml:space="preserve"> - Shares (184000)
 - Warrants ()
 - Convertible bonds ()
 - Other ()
 - Total ()</t>
  </si>
  <si>
    <t xml:space="preserve">56,20
56,40
</t>
  </si>
  <si>
    <t xml:space="preserve">2000
2000
</t>
  </si>
  <si>
    <t xml:space="preserve">17/01/2018
17/01/2018
</t>
  </si>
  <si>
    <t xml:space="preserve"> - Actions (183000)
 - Warrants ()
 - Obligations convertibles ()
 - Autres ()
 - Total ()</t>
  </si>
  <si>
    <t xml:space="preserve">3,60%
</t>
  </si>
  <si>
    <t xml:space="preserve"> - Aandelen (183000)
 - Warrants ()
 - Converteerbare obligaties ()
 - Andere ()
 - Totaal ()</t>
  </si>
  <si>
    <t xml:space="preserve"> - Shares (183000)
 - Warrants ()
 - Convertible bonds ()
 - Other ()
 - Total ()</t>
  </si>
  <si>
    <t xml:space="preserve">500
500
</t>
  </si>
  <si>
    <t xml:space="preserve">27/04/2018
27/04/2018
</t>
  </si>
  <si>
    <t xml:space="preserve"> - Actions (166749)
 - Warrants ()
 - Obligations convertibles ()
 - Autres ()
 - Total ()</t>
  </si>
  <si>
    <t xml:space="preserve">328,00%
</t>
  </si>
  <si>
    <t xml:space="preserve"> - Aandelen (166749)
 - Warrants ()
 - Converteerbare obligaties ()
 - Andere ()
 - Totaal ()</t>
  </si>
  <si>
    <t xml:space="preserve"> - Shares (166749)
 - Warrants ()
 - Convertible bonds ()
 - Other ()
 - Total ()</t>
  </si>
  <si>
    <t xml:space="preserve">9000
7251
</t>
  </si>
  <si>
    <t xml:space="preserve">30/04/2018
30/04/2018
</t>
  </si>
  <si>
    <t xml:space="preserve"> - Actions (127940)
 - Warrants ()
 - Obligations convertibles ()
 - Autres ()
 - Total ()</t>
  </si>
  <si>
    <t xml:space="preserve">2,52%
</t>
  </si>
  <si>
    <t xml:space="preserve"> - Aandelen (127940)
 - Warrants ()
 - Converteerbare obligaties ()
 - Andere ()
 - Totaal ()</t>
  </si>
  <si>
    <t xml:space="preserve"> - Shares (127940)
 - Warrants ()
 - Convertible bonds ()
 - Other ()
 - Total ()</t>
  </si>
  <si>
    <t xml:space="preserve">3
</t>
  </si>
  <si>
    <t xml:space="preserve">16/05/2018
</t>
  </si>
  <si>
    <t xml:space="preserve"> - Actions (127943)
 - Warrants ()
 - Obligations convertibles ()
 - Autres ()
 - Total ()</t>
  </si>
  <si>
    <t xml:space="preserve"> - Aandelen (127943)
 - Warrants ()
 - Converteerbare obligaties ()
 - Andere ()
 - Totaal ()</t>
  </si>
  <si>
    <t xml:space="preserve"> - Shares (127943)
 - Warrants ()
 - Convertible bonds ()
 - Other ()
 - Total ()</t>
  </si>
  <si>
    <t xml:space="preserve">790
</t>
  </si>
  <si>
    <t xml:space="preserve">15/05/2018
</t>
  </si>
  <si>
    <t xml:space="preserve"> - Actions (153445)
 - Warrants ()
 - Obligations convertibles (2000000)
 - Autres ()
 - Total (200316,34)</t>
  </si>
  <si>
    <t xml:space="preserve"> - Aandelen (153445)
 - Warrants ()
 - Converteerbare obligaties (2000000)
 - Andere ()
 - Totaal (200316,34)</t>
  </si>
  <si>
    <t xml:space="preserve"> - Shares (153445)
 - Warrants ()
 - Convertible bonds (2000000)
 - Other ()
 - Total (200316,34)</t>
  </si>
  <si>
    <t xml:space="preserve">41.600
</t>
  </si>
  <si>
    <t xml:space="preserve">347
</t>
  </si>
  <si>
    <t xml:space="preserve"> - Actions (153859)
 - Warrants ()
 - Obligations convertibles (2000000)
 - Autres ()
 - Total (200730,34)</t>
  </si>
  <si>
    <t xml:space="preserve"> - Aandelen (153859)
 - Warrants ()
 - Converteerbare obligaties (2000000)
 - Andere ()
 - Totaal (200730,34)</t>
  </si>
  <si>
    <t xml:space="preserve"> - Shares (153859)
 - Warrants ()
 - Convertible bonds (2000000)
 - Other ()
 - Total (200730,34)</t>
  </si>
  <si>
    <t xml:space="preserve">41.450
</t>
  </si>
  <si>
    <t xml:space="preserve">414
</t>
  </si>
  <si>
    <t xml:space="preserve"> - Actions (324897)
 - Warrants ()
 - Obligations convertibles ()
 - Autres ()
 - Total (324897)</t>
  </si>
  <si>
    <t>1,79%
1,79%</t>
  </si>
  <si>
    <t xml:space="preserve"> - Aandelen (324897)
 - Warrants ()
 - Converteerbare obligaties ()
 - Andere ()
 - Totaal (324897)</t>
  </si>
  <si>
    <t xml:space="preserve"> - Shares (324897)
 - Warrants ()
 - Convertible bonds ()
 - Other ()
 - Total (324897)</t>
  </si>
  <si>
    <t xml:space="preserve">Autres : CXE (Cboe Europe Equities) (CHIX)
Autres : Euronext Amsterdam (XAMS)
Autres : Euronext Amsterdam (XAMS)
</t>
  </si>
  <si>
    <t xml:space="preserve">Andere : CXE (Cboe Europe Equities) (CHIX)
Andere : Euronext Amsterdam (XAMS)
Andere : Euronext Amsterdam (XAMS)
</t>
  </si>
  <si>
    <t xml:space="preserve">Other : CXE (Cboe Europe Equities) (CHIX)
Other : Euronext Amsterdam (XAMS)
Other : Euronext Amsterdam (XAMS)
</t>
  </si>
  <si>
    <t xml:space="preserve">41,25
41,30
41,40
</t>
  </si>
  <si>
    <t xml:space="preserve">124
88
235
</t>
  </si>
  <si>
    <t xml:space="preserve">17/05/2018
17/05/2018
17/05/2018
</t>
  </si>
  <si>
    <t xml:space="preserve"> - Actions (154178)
 - Warrants ()
 - Obligations convertibles (2000000)
 - Autres ()
 - Total (201049,34)</t>
  </si>
  <si>
    <t xml:space="preserve"> - Aandelen (154178)
 - Warrants ()
 - Converteerbare obligaties (2000000)
 - Andere ()
 - Totaal (201049,34)</t>
  </si>
  <si>
    <t xml:space="preserve"> - Shares (154178)
 - Warrants ()
 - Convertible bonds (2000000)
 - Other ()
 - Total (201049,34)</t>
  </si>
  <si>
    <t xml:space="preserve">41.55
</t>
  </si>
  <si>
    <t xml:space="preserve">319
</t>
  </si>
  <si>
    <t xml:space="preserve">22/05/2018
</t>
  </si>
  <si>
    <t xml:space="preserve"> - Actions (155387)
 - Warrants ()
 - Obligations convertibles (2000000)
 - Autres ()
 - Total (202258,34)</t>
  </si>
  <si>
    <t xml:space="preserve"> - Aandelen (155387)
 - Warrants ()
 - Converteerbare obligaties (2000000)
 - Andere ()
 - Totaal (202258,34)</t>
  </si>
  <si>
    <t xml:space="preserve"> - Shares (155387)
 - Warrants ()
 - Convertible bonds (2000000)
 - Other ()
 - Total (202258,34)</t>
  </si>
  <si>
    <t xml:space="preserve">41.6500
</t>
  </si>
  <si>
    <t xml:space="preserve">1,209
</t>
  </si>
  <si>
    <t xml:space="preserve">23/05/2018
</t>
  </si>
  <si>
    <t>Barclays Plc , Personne morale détenant (in)directement au moins 1% des titres avec droit de vote de la société visée</t>
  </si>
  <si>
    <t>Barclays Plc , Rechtspersoon die (on)rechtstreeks minstens 1% van de doelvennootschap houdt</t>
  </si>
  <si>
    <t>Barclays Plc , Legal person who (in)directly holds at least 1% of the target company</t>
  </si>
  <si>
    <t xml:space="preserve"> - Actions (119034)
 - Warrants ()
 - Obligations convertibles (76993)
 - Autres ()
 - Total (196027)</t>
  </si>
  <si>
    <t>0,63%
0,40%
1,03%</t>
  </si>
  <si>
    <t xml:space="preserve"> - Aandelen (119034)
 - Warrants ()
 - Converteerbare obligaties (76993)
 - Andere ()
 - Totaal (196027)</t>
  </si>
  <si>
    <t xml:space="preserve"> - Shares (119034)
 - Warrants ()
 - Convertible bonds (76993)
 - Other ()
 - Total (196027)</t>
  </si>
  <si>
    <t xml:space="preserve">Achats
Achats
Achats
Achats
Achats
Achats
Ventes
Ventes
Ventes
Ventes
Ventes
Ventes
Ventes
Ventes
Ventes
</t>
  </si>
  <si>
    <t xml:space="preserve">Verwerving
Verwerving
Verwerving
Verwerving
Verwerving
Verwerving
Vervreemding
Vervreemding
Vervreemding
Vervreemding
Vervreemding
Vervreemding
Vervreemding
Vervreemding
Vervreemding
</t>
  </si>
  <si>
    <t xml:space="preserve">Purchase
Purchase
Purchase
Purchase
Purchase
Purchase
Sale
Sale
Sale
Sale
Sale
Sale
Sale
Sale
Sale
</t>
  </si>
  <si>
    <t xml:space="preserve">Actions
Actions
Actions
Actions
Actions
Actions
Actions
Actions
Actions
Actions
Actions
Actions
Actions
Actions
Actions
</t>
  </si>
  <si>
    <t xml:space="preserve">Aandelen
Aandelen
Aandelen
Aandelen
Aandelen
Aandelen
Aandelen
Aandelen
Aandelen
Aandelen
Aandelen
Aandelen
Aandelen
Aandelen
Aandelen
</t>
  </si>
  <si>
    <t xml:space="preserve">Shares
Shares
Shares
Shares
Shares
Shares
Shares
Shares
Shares
Shares
Shares
Shares
Shares
Shares
Shares
</t>
  </si>
  <si>
    <t xml:space="preserve">EUR
EUR
EUR
EUR
EUR
EUR
EUR
EUR
EUR
EUR
EUR
EUR
EUR
EUR
EUR
</t>
  </si>
  <si>
    <t xml:space="preserve">Euronext Brussels
Euronext Brussels
Euronext Brussels
Euronext Brussels
Euronext Brussels
Euronext Brussels
Euronext Brussels
Euronext Brussels
Euronext Brussels
Euronext Brussels
Euronext Brussels
Euronext Brussels
Euronext Brussels
Euronext Brussels
Euronext Brussels
</t>
  </si>
  <si>
    <t xml:space="preserve">41,50
41,60
41,65
41,50
41,45
41,65
41,58
41,74
41,65
41,65
41,45
41,58
41,84
41,56
41,67
</t>
  </si>
  <si>
    <t xml:space="preserve">5
15
34
99
166
171
20
90
97
153
166
171
395
861
1862
</t>
  </si>
  <si>
    <t xml:space="preserve">23/05/2018
23/05/2018
23/05/2018
23/05/2018
23/05/2018
23/05/2018
23/05/2018
23/05/2018
23/05/2018
23/05/2018
23/05/2018
23/05/2018
23/05/2018
23/05/2018
23/05/2018
</t>
  </si>
  <si>
    <t xml:space="preserve"> - Actions (6096)
 - Warrants ()
 - Obligations convertibles (191849)
 - Autres ()
 - Total (197945)</t>
  </si>
  <si>
    <t>0,03%
1,01%
1,04%</t>
  </si>
  <si>
    <t xml:space="preserve"> - Aandelen (6096)
 - Warrants ()
 - Converteerbare obligaties (191849)
 - Andere ()
 - Totaal (197945)</t>
  </si>
  <si>
    <t xml:space="preserve"> - Shares (6096)
 - Warrants ()
 - Convertible bonds (191849)
 - Other ()
 - Total (197945)</t>
  </si>
  <si>
    <t xml:space="preserve">Achats
Ventes
Ventes
Ventes
Dénouement avant terme
</t>
  </si>
  <si>
    <t xml:space="preserve">Verwerving
Vervreemding
Vervreemding
Vervreemding
Afwikkeling voor termijn
</t>
  </si>
  <si>
    <t xml:space="preserve">Purchase
Sale
Sale
Sale
Early settlement
</t>
  </si>
  <si>
    <t xml:space="preserve">Actions
Actions
Actions
Actions
Actions
</t>
  </si>
  <si>
    <t xml:space="preserve">Aandelen
Aandelen
Aandelen
Aandelen
Aandelen
</t>
  </si>
  <si>
    <t xml:space="preserve">Shares
Shares
Shares
Shares
Shares
</t>
  </si>
  <si>
    <t xml:space="preserve">EUR
EUR
EUR
EUR
EUR
</t>
  </si>
  <si>
    <t xml:space="preserve">Euronext Brussels
Euronext Brussels
Euronext Brussels
Euronext Brussels
</t>
  </si>
  <si>
    <t xml:space="preserve">41,65
41,65
41,65
41,70
41,50
</t>
  </si>
  <si>
    <t xml:space="preserve">524
592
265
38
2289
</t>
  </si>
  <si>
    <t xml:space="preserve">24/05/2018
24/05/2018
24/05/2018
24/05/2018
</t>
  </si>
  <si>
    <t xml:space="preserve"> - Actions (154733)
 - Warrants ()
 - Obligations convertibles (2000000)
 - Autres ()
 - Total (201604,34)</t>
  </si>
  <si>
    <t xml:space="preserve"> - Aandelen (154733)
 - Warrants ()
 - Converteerbare obligaties (2000000)
 - Andere ()
 - Totaal (201604,34)</t>
  </si>
  <si>
    <t xml:space="preserve"> - Shares (154733)
 - Warrants ()
 - Convertible bonds (2000000)
 - Other ()
 - Total (201604,34)</t>
  </si>
  <si>
    <t xml:space="preserve">41.75
</t>
  </si>
  <si>
    <t xml:space="preserve">310
</t>
  </si>
  <si>
    <t xml:space="preserve">25/05/2018
</t>
  </si>
  <si>
    <t xml:space="preserve"> - Actions (325630)
 - Warrants ()
 - Obligations convertibles ()
 - Autres ()
 - Total (325630)</t>
  </si>
  <si>
    <t xml:space="preserve"> - Aandelen (325630)
 - Warrants ()
 - Converteerbare obligaties ()
 - Andere ()
 - Totaal (325630)</t>
  </si>
  <si>
    <t xml:space="preserve"> - Shares (325630)
 - Warrants ()
 - Convertible bonds ()
 - Other ()
 - Total (325630)</t>
  </si>
  <si>
    <t xml:space="preserve">Autres : BXE (Cboe Europe Equities) (BATE)
Autres : CXE (Cboe Europe Equities) (CHIX)
Autres : Euronext Amsterdam (XAMS)
Autres : Euronext Amsterdam (XAMS)
</t>
  </si>
  <si>
    <t xml:space="preserve">Andere : BXE (Cboe Europe Equities) (BATE)
Andere : CXE (Cboe Europe Equities) (CHIX)
Andere : Euronext Amsterdam (XAMS)
Andere : Euronext Amsterdam (XAMS)
</t>
  </si>
  <si>
    <t xml:space="preserve">Other : BXE (Cboe Europe Equities) (BATE)
Other : CXE (Cboe Europe Equities) (CHIX)
Other : Euronext Amsterdam (XAMS)
Other : Euronext Amsterdam (XAMS)
</t>
  </si>
  <si>
    <t xml:space="preserve">41,65
41,80
41,60
41,65
</t>
  </si>
  <si>
    <t xml:space="preserve">246
196
267
24
</t>
  </si>
  <si>
    <t xml:space="preserve">28/05/2018
28/05/2018
28/05/2018
28/05/2018
</t>
  </si>
  <si>
    <t xml:space="preserve"> - Actions (8129)
 - Warrants ()
 - Obligations convertibles (191849)
 - Autres ()
 - Total (199978)</t>
  </si>
  <si>
    <t>0,04%
1,01%
1,05%</t>
  </si>
  <si>
    <t xml:space="preserve"> - Aandelen (8129)
 - Warrants ()
 - Converteerbare obligaties (191849)
 - Andere ()
 - Totaal (199978)</t>
  </si>
  <si>
    <t xml:space="preserve"> - Shares (8129)
 - Warrants ()
 - Convertible bonds (191849)
 - Other ()
 - Total (199978)</t>
  </si>
  <si>
    <t xml:space="preserve">Achats
Achats
Achats
Achats
Achats
Achats
Achats
Ventes
Ventes
Ventes
Ventes
Ventes
Autres : AQUISITION
</t>
  </si>
  <si>
    <t xml:space="preserve">Verwerving
Verwerving
Verwerving
Verwerving
Verwerving
Verwerving
Verwerving
Vervreemding
Vervreemding
Vervreemding
Vervreemding
Vervreemding
Andere : AQUISITION
</t>
  </si>
  <si>
    <t xml:space="preserve">Purchase
Purchase
Purchase
Purchase
Purchase
Purchase
Purchase
Sale
Sale
Sale
Sale
Sale
Other : AQUISITION
</t>
  </si>
  <si>
    <t xml:space="preserve">Actions
Actions
Actions
Actions
Actions
Actions
Actions
Actions
Actions
Actions
Actions
Actions
Autres : LOAN STOCK 
</t>
  </si>
  <si>
    <t xml:space="preserve">Aandelen
Aandelen
Aandelen
Aandelen
Aandelen
Aandelen
Aandelen
Aandelen
Aandelen
Aandelen
Aandelen
Aandelen
Andere : LOAN STOCK 
</t>
  </si>
  <si>
    <t xml:space="preserve">Shares
Shares
Shares
Shares
Shares
Shares
Shares
Shares
Shares
Shares
Shares
Shares
Other : LOAN STOCK 
</t>
  </si>
  <si>
    <t xml:space="preserve">EUR
EUR
EUR
EUR
EUR
EUR
EUR
EUR
EUR
EUR
EUR
EUR
</t>
  </si>
  <si>
    <t xml:space="preserve">Euronext Brussels
Euronext Brussels
Euronext Brussels
Euronext Brussels
Euronext Brussels
Euronext Brussels
Euronext Brussels
Euronext Brussels
Euronext Brussels
Euronext Brussels
Euronext Brussels
Euronext Brussels
#N/A
</t>
  </si>
  <si>
    <t xml:space="preserve">41,66
41,67
41,61
41,65
41,58
41,56
41,55
41,60
41,65
41,63
41,57
41,55
</t>
  </si>
  <si>
    <t xml:space="preserve">76
92
135
168
255
548
5062
22
50
279
827
6000
3000
</t>
  </si>
  <si>
    <t xml:space="preserve">28/05/2018
28/05/2018
28/05/2018
28/05/2018
28/05/2018
28/05/2018
28/05/2018
28/05/2018
28/05/2018
28/05/2018
28/05/2018
28/05/2018
28/05/2018
</t>
  </si>
  <si>
    <t xml:space="preserve"> - Actions (5971)
 - Warrants ()
 - Obligations convertibles (191849)
 - Autres ()
 - Total (197820)</t>
  </si>
  <si>
    <t xml:space="preserve"> - Aandelen (5971)
 - Warrants ()
 - Converteerbare obligaties (191849)
 - Andere ()
 - Totaal (197820)</t>
  </si>
  <si>
    <t xml:space="preserve"> - Shares (5971)
 - Warrants ()
 - Convertible bonds (191849)
 - Other ()
 - Total (197820)</t>
  </si>
  <si>
    <t xml:space="preserve">Achats
Achats
Achats
Ventes
Ventes
Ventes
Autres : AQUISITION 
</t>
  </si>
  <si>
    <t xml:space="preserve">Verwerving
Verwerving
Verwerving
Vervreemding
Vervreemding
Vervreemding
Andere : AQUISITION 
</t>
  </si>
  <si>
    <t xml:space="preserve">Purchase
Purchase
Purchase
Sale
Sale
Sale
Other : AQUISITION 
</t>
  </si>
  <si>
    <t xml:space="preserve">Actions
Actions
Actions
Actions
Actions
Actions
Autres : LOAN STOCK
</t>
  </si>
  <si>
    <t xml:space="preserve">Aandelen
Aandelen
Aandelen
Aandelen
Aandelen
Aandelen
Andere : LOAN STOCK
</t>
  </si>
  <si>
    <t xml:space="preserve">Shares
Shares
Shares
Shares
Shares
Shares
Other : LOAN STOCK
</t>
  </si>
  <si>
    <t xml:space="preserve">EUR
EUR
EUR
EUR
EUR
EUR
</t>
  </si>
  <si>
    <t xml:space="preserve">Euronext Brussels
Euronext Brussels
Euronext Brussels
Euronext Brussels
Euronext Brussels
Euronext Brussels
#N/A
</t>
  </si>
  <si>
    <t xml:space="preserve">41,75
41,75
41,70
41,75
41,88
47,75
</t>
  </si>
  <si>
    <t xml:space="preserve">43
56
461
75
315
368
73
</t>
  </si>
  <si>
    <t xml:space="preserve">25/05/2018
25/05/2018
25/05/2018
25/05/2018
25/05/2018
25/05/2018
25/05/2018
</t>
  </si>
  <si>
    <t xml:space="preserve"> - Actions (559647)
 - Warrants ()
 - Obligations convertibles ()
 - Autres ()
 - Total (559647)</t>
  </si>
  <si>
    <t>2,93%
2,93%</t>
  </si>
  <si>
    <t xml:space="preserve"> - Aandelen (559647)
 - Warrants ()
 - Converteerbare obligaties ()
 - Andere ()
 - Totaal (559647)</t>
  </si>
  <si>
    <t xml:space="preserve"> - Shares (559647)
 - Warrants ()
 - Convertible bonds ()
 - Other ()
 - Total (559647)</t>
  </si>
  <si>
    <t xml:space="preserve">41,50
</t>
  </si>
  <si>
    <t xml:space="preserve">2520
</t>
  </si>
  <si>
    <t xml:space="preserve">29th May 2018
</t>
  </si>
  <si>
    <t xml:space="preserve"> - Actions (153205)
 - Warrants ()
 - Obligations convertibles (2000000)
 - Autres ()
 - Total (200076,34)</t>
  </si>
  <si>
    <t xml:space="preserve"> - Aandelen (153205)
 - Warrants ()
 - Converteerbare obligaties (2000000)
 - Andere ()
 - Totaal (200076,34)</t>
  </si>
  <si>
    <t xml:space="preserve"> - Shares (153205)
 - Warrants ()
 - Convertible bonds (2000000)
 - Other ()
 - Total (200076,34)</t>
  </si>
  <si>
    <t xml:space="preserve">41.500
</t>
  </si>
  <si>
    <t xml:space="preserve">1528
</t>
  </si>
  <si>
    <t xml:space="preserve">29/05/2018
</t>
  </si>
  <si>
    <t>AXA Investment Managers , Personne morale détenant (in)directement au moins 1% des titres avec droit de vote de l'offrant</t>
  </si>
  <si>
    <t>AXA Investment Managers , Rechtspersoon die (on)rechtstreeks minstens 1% van de bieder houdt</t>
  </si>
  <si>
    <t>AXA Investment Managers , Legal person who (in)directly holds at least 1% of the offeror</t>
  </si>
  <si>
    <t xml:space="preserve"> - Actions (400343)
 - Warrants ()
 - Obligations convertibles ()
 - Autres ()
 - Total (400343)</t>
  </si>
  <si>
    <t>2,10%
2,10%</t>
  </si>
  <si>
    <t xml:space="preserve"> - Aandelen (400343)
 - Warrants ()
 - Converteerbare obligaties ()
 - Andere ()
 - Totaal (400343)</t>
  </si>
  <si>
    <t xml:space="preserve"> - Shares (400343)
 - Warrants ()
 - Convertible bonds ()
 - Other ()
 - Total (400343)</t>
  </si>
  <si>
    <t xml:space="preserve">41,65
</t>
  </si>
  <si>
    <t xml:space="preserve">9458
</t>
  </si>
  <si>
    <t xml:space="preserve"> - Actions (8598)
 - Warrants ()
 - Obligations convertibles (191849)
 - Autres ()
 - Total (200447)</t>
  </si>
  <si>
    <t xml:space="preserve"> - Aandelen (8598)
 - Warrants ()
 - Converteerbare obligaties (191849)
 - Andere ()
 - Totaal (200447)</t>
  </si>
  <si>
    <t xml:space="preserve"> - Shares (8598)
 - Warrants ()
 - Convertible bonds (191849)
 - Other ()
 - Total (200447)</t>
  </si>
  <si>
    <t xml:space="preserve">Achats
Achats
Achats
Achats
Achats
Achats
Ventes
Ventes
</t>
  </si>
  <si>
    <t xml:space="preserve">Verwerving
Verwerving
Verwerving
Verwerving
Verwerving
Verwerving
Vervreemding
Vervreemding
</t>
  </si>
  <si>
    <t xml:space="preserve">Purchase
Purchase
Purchase
Purchase
Purchase
Purchase
Sale
Sale
</t>
  </si>
  <si>
    <t xml:space="preserve">Euronext Brussels
Euronext Brussels
Euronext Brussels
Euronext Brussels
Euronext Brussels
Euronext Brussels
Euronext Brussels
Euronext Brussels
</t>
  </si>
  <si>
    <t xml:space="preserve">41,45
41,47
41,33
41,48
41,50
41,33
41,50
41,45
</t>
  </si>
  <si>
    <t xml:space="preserve">6
24
126
336
382
467
207
425
</t>
  </si>
  <si>
    <t xml:space="preserve">29/05/2018
29/05/2018
29/05/2018
29/05/2018
29/05/2018
29/05/2018
29/05/2018
29/05/2018
</t>
  </si>
  <si>
    <t xml:space="preserve"> - Actions (152152)
 - Warrants ()
 - Obligations convertibles (2000000)
 - Autres ()
 - Total (199023,34)</t>
  </si>
  <si>
    <t xml:space="preserve"> - Aandelen (152152)
 - Warrants ()
 - Converteerbare obligaties (2000000)
 - Andere ()
 - Totaal (199023,34)</t>
  </si>
  <si>
    <t xml:space="preserve"> - Shares (152152)
 - Warrants ()
 - Convertible bonds (2000000)
 - Other ()
 - Total (199023,34)</t>
  </si>
  <si>
    <t xml:space="preserve">1,053
</t>
  </si>
  <si>
    <t xml:space="preserve">30/05/2018
</t>
  </si>
  <si>
    <t xml:space="preserve"> - Actions (10242)
 - Warrants ()
 - Obligations convertibles (191849)
 - Autres ()
 - Total (202091)</t>
  </si>
  <si>
    <t>0,05%
1,01%
1,06%</t>
  </si>
  <si>
    <t xml:space="preserve"> - Aandelen (10242)
 - Warrants ()
 - Converteerbare obligaties (191849)
 - Andere ()
 - Totaal (202091)</t>
  </si>
  <si>
    <t xml:space="preserve"> - Shares (10242)
 - Warrants ()
 - Convertible bonds (191849)
 - Other ()
 - Total (202091)</t>
  </si>
  <si>
    <t xml:space="preserve">Achats
Achats
Achats
Achats
Achats
Ventes
Ventes
Ventes
Ventes
Ventes
</t>
  </si>
  <si>
    <t xml:space="preserve">Verwerving
Verwerving
Verwerving
Verwerving
Verwerving
Vervreemding
Vervreemding
Vervreemding
Vervreemding
Vervreemding
</t>
  </si>
  <si>
    <t xml:space="preserve">Purchase
Purchase
Purchase
Purchase
Purchase
Sale
Sale
Sale
Sale
Sale
</t>
  </si>
  <si>
    <t xml:space="preserve">Actions
Actions
Actions
Actions
Actions
Actions
Actions
Actions
Actions
Actions
</t>
  </si>
  <si>
    <t xml:space="preserve">Aandelen
Aandelen
Aandelen
Aandelen
Aandelen
Aandelen
Aandelen
Aandelen
Aandelen
Aandelen
</t>
  </si>
  <si>
    <t xml:space="preserve">Shares
Shares
Shares
Shares
Shares
Shares
Shares
Shares
Shares
Shares
</t>
  </si>
  <si>
    <t xml:space="preserve">EUR
EUR
EUR
EUR
EUR
EUR
EUR
EUR
EUR
EUR
</t>
  </si>
  <si>
    <t xml:space="preserve">Euronext Brussels
Euronext Brussels
Euronext Brussels
Euronext Brussels
Euronext Brussels
Euronext Brussels
Euronext Brussels
Euronext Brussels
Euronext Brussels
Euronext Brussels
</t>
  </si>
  <si>
    <t xml:space="preserve">45,65
41,65
41,74
41,72
41,72
41,65
41,60
41,65
41,65
41,65
</t>
  </si>
  <si>
    <t xml:space="preserve">8
70
343
420
1380
9
42
137
159
230
</t>
  </si>
  <si>
    <t xml:space="preserve">30/05/2018
30/05/2018
30/05/2018
30/05/2018
30/05/2018
30/05/2018
30/05/2018
30/05/2018
30/05/2018
30/05/2018
</t>
  </si>
  <si>
    <t xml:space="preserve"> - Actions (12153)
 - Warrants ()
 - Obligations convertibles (191849)
 - Autres ()
 - Total (204002)</t>
  </si>
  <si>
    <t>0,06%
1,01%
1,07%</t>
  </si>
  <si>
    <t xml:space="preserve"> - Aandelen (12153)
 - Warrants ()
 - Converteerbare obligaties (191849)
 - Andere ()
 - Totaal (204002)</t>
  </si>
  <si>
    <t xml:space="preserve"> - Shares (12153)
 - Warrants ()
 - Convertible bonds (191849)
 - Other ()
 - Total (204002)</t>
  </si>
  <si>
    <t xml:space="preserve">Achats
Achats
Achats
Achats
Achats
Achats
Ventes
Ventes
Ventes
Ventes
Ventes
</t>
  </si>
  <si>
    <t xml:space="preserve">Verwerving
Verwerving
Verwerving
Verwerving
Verwerving
Verwerving
Vervreemding
Vervreemding
Vervreemding
Vervreemding
Vervreemding
</t>
  </si>
  <si>
    <t xml:space="preserve">Purchase
Purchase
Purchase
Purchase
Purchase
Purchase
Sale
Sale
Sale
Sale
Sale
</t>
  </si>
  <si>
    <t xml:space="preserve">Actions
Actions
Actions
Actions
Actions
Actions
Actions
Actions
Actions
Actions
Actions
</t>
  </si>
  <si>
    <t xml:space="preserve">Aandelen
Aandelen
Aandelen
Aandelen
Aandelen
Aandelen
Aandelen
Aandelen
Aandelen
Aandelen
Aandelen
</t>
  </si>
  <si>
    <t xml:space="preserve">Shares
Shares
Shares
Shares
Shares
Shares
Shares
Shares
Shares
Shares
Shares
</t>
  </si>
  <si>
    <t xml:space="preserve">EUR
EUR
EUR
EUR
EUR
EUR
EUR
EUR
EUR
EUR
EUR
</t>
  </si>
  <si>
    <t xml:space="preserve">Euronext Brussels
Euronext Brussels
Euronext Brussels
Euronext Brussels
Euronext Brussels
Euronext Brussels
Euronext Brussels
Euronext Brussels
Euronext Brussels
Euronext Brussels
Euronext Brussels
</t>
  </si>
  <si>
    <t xml:space="preserve">41,90
41,99
41,97
41,98
42,00
41,98
41,90
42,00
41,90
42,00
41,99
</t>
  </si>
  <si>
    <t xml:space="preserve">308
334
388
1368
1380
2016
62
152
250
291
3128
</t>
  </si>
  <si>
    <t xml:space="preserve">31/05/2018
31/05/2018
31/05/2018
31/05/2018
31/05/2018
31/05/2018
31/05/2018
31/05/2018
31/05/2018
31/05/2018
31/05/2018
</t>
  </si>
  <si>
    <t xml:space="preserve"> - Actions (326855)
 - Warrants ()
 - Obligations convertibles ()
 - Autres ()
 - Total (326855)</t>
  </si>
  <si>
    <t>1,80%
1,80%</t>
  </si>
  <si>
    <t xml:space="preserve"> - Aandelen (326855)
 - Warrants ()
 - Converteerbare obligaties ()
 - Andere ()
 - Totaal (326855)</t>
  </si>
  <si>
    <t xml:space="preserve"> - Shares (326855)
 - Warrants ()
 - Convertible bonds ()
 - Other ()
 - Total (326855)</t>
  </si>
  <si>
    <t xml:space="preserve">Autres : BXE (Cboe Europe Equities) (BATE)
Autres : BXE (Cboe Europe Equities) (BATE)
Autres : Euronext Amsterdam (XAMS)
Autres : Euronext Amsterdam (XAMS)
Autres : Euronext Amsterdam (XAMS)
Autres : Euronext Amsterdam (XAMS)
Autres : Euronext Amsterdam (XAMS)
Autres : Euronext Amsterdam (XAMS)
Autres : Euronext Amsterdam (XAMS)
Autres : Euronext Amsterdam (XAMS)
Autres : Euronext Amsterdam (XAMS)
Autres : Euronext Amsterdam (XAMS)
Autres : Euronext Amsterdam (XAMS)
Autres : Turquoise (TRQX)
</t>
  </si>
  <si>
    <t xml:space="preserve">Andere : BXE (Cboe Europe Equities) (BATE)
Andere : BXE (Cboe Europe Equities) (BATE)
Andere : Euronext Amsterdam (XAMS)
Andere : Euronext Amsterdam (XAMS)
Andere : Euronext Amsterdam (XAMS)
Andere : Euronext Amsterdam (XAMS)
Andere : Euronext Amsterdam (XAMS)
Andere : Euronext Amsterdam (XAMS)
Andere : Euronext Amsterdam (XAMS)
Andere : Euronext Amsterdam (XAMS)
Andere : Euronext Amsterdam (XAMS)
Andere : Euronext Amsterdam (XAMS)
Andere : Euronext Amsterdam (XAMS)
Andere : Turquoise (TRQX)
</t>
  </si>
  <si>
    <t xml:space="preserve">Other : BXE (Cboe Europe Equities) (BATE)
Other : BXE (Cboe Europe Equities) (BATE)
Other : Euronext Amsterdam (XAMS)
Other : Euronext Amsterdam (XAMS)
Other : Euronext Amsterdam (XAMS)
Other : Euronext Amsterdam (XAMS)
Other : Euronext Amsterdam (XAMS)
Other : Euronext Amsterdam (XAMS)
Other : Euronext Amsterdam (XAMS)
Other : Euronext Amsterdam (XAMS)
Other : Euronext Amsterdam (XAMS)
Other : Euronext Amsterdam (XAMS)
Other : Euronext Amsterdam (XAMS)
Other : Turquoise (TRQX)
</t>
  </si>
  <si>
    <t xml:space="preserve">42,15
42,25
41,83
41,88
41,95
42,00
42,03
42,05
42,10
42,13
42,15
42,20
42,25
42,10
</t>
  </si>
  <si>
    <t xml:space="preserve">73
89
56
22
9
58
2
260
59
68
53
270
102
104
</t>
  </si>
  <si>
    <t xml:space="preserve">1/06/2018
1/06/2018
1/06/2018
1/06/2018
1/06/2018
1/06/2018
1/06/2018
1/06/2018
1/06/2018
1/06/2018
1/06/2018
1/06/2018
1/06/2018
1/06/2018
</t>
  </si>
  <si>
    <t xml:space="preserve"> - Actions (151471)
 - Warrants ()
 - Obligations convertibles (2000000)
 - Autres ()
 - Total (198342,34)</t>
  </si>
  <si>
    <t xml:space="preserve"> - Aandelen (151471)
 - Warrants ()
 - Converteerbare obligaties (2000000)
 - Andere ()
 - Totaal (198342,34)</t>
  </si>
  <si>
    <t xml:space="preserve"> - Shares (151471)
 - Warrants ()
 - Convertible bonds (2000000)
 - Other ()
 - Total (198342,34)</t>
  </si>
  <si>
    <t xml:space="preserve">42.0021
</t>
  </si>
  <si>
    <t xml:space="preserve">681
</t>
  </si>
  <si>
    <t xml:space="preserve">31/05/2018
</t>
  </si>
  <si>
    <t xml:space="preserve"> - Actions (13159)
 - Warrants ()
 - Obligations convertibles (191849)
 - Autres ()
 - Total (205008)</t>
  </si>
  <si>
    <t>0,07%
1,01%
1,07%</t>
  </si>
  <si>
    <t xml:space="preserve"> - Aandelen (13159)
 - Warrants ()
 - Converteerbare obligaties (191849)
 - Andere ()
 - Totaal (205008)</t>
  </si>
  <si>
    <t xml:space="preserve"> - Shares (13159)
 - Warrants ()
 - Convertible bonds (191849)
 - Other ()
 - Total (205008)</t>
  </si>
  <si>
    <t xml:space="preserve">Achats
Achats
Achats
Achats
Achats
Ventes
Ventes
Ventes
Ventes
Ventes
Ventes
Ventes
</t>
  </si>
  <si>
    <t xml:space="preserve">Verwerving
Verwerving
Verwerving
Verwerving
Verwerving
Vervreemding
Vervreemding
Vervreemding
Vervreemding
Vervreemding
Vervreemding
Vervreemding
</t>
  </si>
  <si>
    <t xml:space="preserve">Purchase
Purchase
Purchase
Purchase
Purchase
Sale
Sale
Sale
Sale
Sale
Sale
Sale
</t>
  </si>
  <si>
    <t xml:space="preserve">Actions
Actions
Actions
Actions
Actions
Actions
Actions
Actions
Actions
Actions
Actions
Actions
</t>
  </si>
  <si>
    <t xml:space="preserve">Aandelen
Aandelen
Aandelen
Aandelen
Aandelen
Aandelen
Aandelen
Aandelen
Aandelen
Aandelen
Aandelen
Aandelen
</t>
  </si>
  <si>
    <t xml:space="preserve">Shares
Shares
Shares
Shares
Shares
Shares
Shares
Shares
Shares
Shares
Shares
Shares
</t>
  </si>
  <si>
    <t xml:space="preserve">EUR
EUR
EUR
EUR
EUR
EUR
EUR
EUR
EUR
EUR
EUR
EUR
</t>
  </si>
  <si>
    <t xml:space="preserve">Euronext Brussels
Euronext Brussels
Euronext Brussels
Euronext Brussels
Euronext Brussels
Euronext Brussels
Euronext Brussels
Euronext Brussels
Euronext Brussels
Euronext Brussels
Euronext Brussels
Euronext Brussels
</t>
  </si>
  <si>
    <t xml:space="preserve">42,27
42,13
41,90
42,08
42,13
42,25
42,16
42,12
42,10
42,16
42,10
42,13
</t>
  </si>
  <si>
    <t xml:space="preserve">58
104
132
1305
4345
1
29
104
128
132
190
4354
</t>
  </si>
  <si>
    <t xml:space="preserve">1/06/2018
1/06/2018
1/06/2018
1/06/2018
1/06/2018
1/06/2018
1/06/2018
1/06/2018
1/06/2018
1/06/2018
1/06/2018
1/06/2018
</t>
  </si>
  <si>
    <t xml:space="preserve"> - Actions (152350)
 - Warrants ()
 - Obligations convertibles (2000000)
 - Autres ()
 - Total (199221,34)</t>
  </si>
  <si>
    <t xml:space="preserve"> - Aandelen (152350)
 - Warrants ()
 - Converteerbare obligaties (2000000)
 - Andere ()
 - Totaal (199221,34)</t>
  </si>
  <si>
    <t xml:space="preserve"> - Shares (152350)
 - Warrants ()
 - Convertible bonds (2000000)
 - Other ()
 - Total (199221,34)</t>
  </si>
  <si>
    <t xml:space="preserve">42.1
</t>
  </si>
  <si>
    <t xml:space="preserve">879
</t>
  </si>
  <si>
    <t xml:space="preserve">1/06/2018
</t>
  </si>
  <si>
    <t xml:space="preserve"> - Actions (328715)
 - Warrants ()
 - Obligations convertibles ()
 - Autres ()
 - Total (328715)</t>
  </si>
  <si>
    <t>1,81%
1,81%</t>
  </si>
  <si>
    <t xml:space="preserve"> - Aandelen (328715)
 - Warrants ()
 - Converteerbare obligaties ()
 - Andere ()
 - Totaal (328715)</t>
  </si>
  <si>
    <t xml:space="preserve"> - Shares (328715)
 - Warrants ()
 - Convertible bonds ()
 - Other ()
 - Total (328715)</t>
  </si>
  <si>
    <t xml:space="preserve">Autres : CXE (Cboe Europe Equities) (CHIX)
Autres : CXE (Cboe Europe Equities) (CHIX)
Autres : CXE (Cboe Europe Equities) (CHIX)
Autres : CXE (Cboe Europe Equities) (CHIX)
Autres : CXE (Cboe Europe Equities) (CHIX)
Autres : CXE (Cboe Europe Equities) (CHIX)
Autres : Euronext Amsterdam (XAMS)
Autres : Euronext Amsterdam (XAMS)
Autres : Euronext Amsterdam (XAMS)
Autres : Turquoise (TRQX)
Autres : Turquoise (TRQX)
Autres : Turquoise (TRQX)
Autres : Turquoise (TRQX)
</t>
  </si>
  <si>
    <t xml:space="preserve">Andere : CXE (Cboe Europe Equities) (CHIX)
Andere : CXE (Cboe Europe Equities) (CHIX)
Andere : CXE (Cboe Europe Equities) (CHIX)
Andere : CXE (Cboe Europe Equities) (CHIX)
Andere : CXE (Cboe Europe Equities) (CHIX)
Andere : CXE (Cboe Europe Equities) (CHIX)
Andere : Euronext Amsterdam (XAMS)
Andere : Euronext Amsterdam (XAMS)
Andere : Euronext Amsterdam (XAMS)
Andere : Turquoise (TRQX)
Andere : Turquoise (TRQX)
Andere : Turquoise (TRQX)
Andere : Turquoise (TRQX)
</t>
  </si>
  <si>
    <t xml:space="preserve">Other : CXE (Cboe Europe Equities) (CHIX)
Other : CXE (Cboe Europe Equities) (CHIX)
Other : CXE (Cboe Europe Equities) (CHIX)
Other : CXE (Cboe Europe Equities) (CHIX)
Other : CXE (Cboe Europe Equities) (CHIX)
Other : CXE (Cboe Europe Equities) (CHIX)
Other : Euronext Amsterdam (XAMS)
Other : Euronext Amsterdam (XAMS)
Other : Euronext Amsterdam (XAMS)
Other : Turquoise (TRQX)
Other : Turquoise (TRQX)
Other : Turquoise (TRQX)
Other : Turquoise (TRQX)
</t>
  </si>
  <si>
    <t xml:space="preserve">41,93
42,00
42,05
42,10
42,15
42,20
41,95
42,10
42,15
41,70
42,00
42,10
42,15
</t>
  </si>
  <si>
    <t xml:space="preserve">28
63
139
315
164
322
203
44
88
138
85
189
82
</t>
  </si>
  <si>
    <t xml:space="preserve">4/06/2018
4/06/2018
4/06/2018
4/06/2018
4/06/2018
4/06/2018
4/06/2018
4/06/2018
4/06/2018
4/06/2018
4/06/2018
4/06/2018
4/06/2018
</t>
  </si>
  <si>
    <t xml:space="preserve"> - Actions (15797)
 - Warrants ()
 - Obligations convertibles (191849)
 - Autres ()
 - Total (207646)</t>
  </si>
  <si>
    <t>0,08%
1,01%
1,09%</t>
  </si>
  <si>
    <t xml:space="preserve"> - Aandelen (15797)
 - Warrants ()
 - Converteerbare obligaties (191849)
 - Andere ()
 - Totaal (207646)</t>
  </si>
  <si>
    <t xml:space="preserve"> - Shares (15797)
 - Warrants ()
 - Convertible bonds (191849)
 - Other ()
 - Total (207646)</t>
  </si>
  <si>
    <t xml:space="preserve">Achats
Achats
Achats
Achats
Achats
Achats
Achats
Achats
Achats
Achats
Achats
Ventes
Ventes
Ventes
</t>
  </si>
  <si>
    <t xml:space="preserve">Verwerving
Verwerving
Verwerving
Verwerving
Verwerving
Verwerving
Verwerving
Verwerving
Verwerving
Verwerving
Verwerving
Vervreemding
Vervreemding
Vervreemding
</t>
  </si>
  <si>
    <t xml:space="preserve">Purchase
Purchase
Purchase
Purchase
Purchase
Purchase
Purchase
Purchase
Purchase
Purchase
Purchase
Sale
Sale
Sale
</t>
  </si>
  <si>
    <t xml:space="preserve">Euronext Brussels
Euronext Brussels
Euronext Brussels
Euronext Brussels
Euronext Brussels
Euronext Brussels
Euronext Brussels
Euronext Brussels
Euronext Brussels
Euronext Brussels
Euronext Brussels
Euronext Brussels
Euronext Brussels
Euronext Brussels
</t>
  </si>
  <si>
    <t xml:space="preserve">42,18
41,85
42,05
42,20
42,20
42,11
42,20
42,10
41,85
42,08
42,20
41,85
41,95
42,10
</t>
  </si>
  <si>
    <t xml:space="preserve">7
7
14
60
63
98
167
305
515
1332
63
116
400
403
</t>
  </si>
  <si>
    <t xml:space="preserve">4/06/2018
4/06/2018
4/06/2018
4/06/2018
4/06/2018
4/06/2018
4/06/2018
4/06/2018
4/06/2018
4/06/2018
4/06/2018
4/06/2018
4/06/2018
4/06/2018
</t>
  </si>
  <si>
    <t xml:space="preserve"> - Actions (159493)
 - Warrants ()
 - Obligations convertibles (2000000)
 - Autres ()
 - Total (206364,34)</t>
  </si>
  <si>
    <t>0,84%
0,25%
1,09%</t>
  </si>
  <si>
    <t xml:space="preserve"> - Aandelen (159493)
 - Warrants ()
 - Converteerbare obligaties (2000000)
 - Andere ()
 - Totaal (206364,34)</t>
  </si>
  <si>
    <t xml:space="preserve"> - Shares (159493)
 - Warrants ()
 - Convertible bonds (2000000)
 - Other ()
 - Total (206364,34)</t>
  </si>
  <si>
    <t xml:space="preserve">42,00
</t>
  </si>
  <si>
    <t xml:space="preserve">3,934
</t>
  </si>
  <si>
    <t xml:space="preserve">5/06/2018
</t>
  </si>
  <si>
    <t xml:space="preserve"> - Actions (16627)
 - Warrants ()
 - Obligations convertibles (191849)
 - Autres ()
 - Total (208476)</t>
  </si>
  <si>
    <t>0,09%
1,01%
1,10%</t>
  </si>
  <si>
    <t xml:space="preserve"> - Aandelen (16627)
 - Warrants ()
 - Converteerbare obligaties (191849)
 - Andere ()
 - Totaal (208476)</t>
  </si>
  <si>
    <t xml:space="preserve"> - Shares (16627)
 - Warrants ()
 - Convertible bonds (191849)
 - Other ()
 - Total (208476)</t>
  </si>
  <si>
    <t xml:space="preserve">42,00
42,00
41,97
41,97
42,03
42,00
42,00
41,98
41,95
41,97
</t>
  </si>
  <si>
    <t xml:space="preserve">23
37
72
129
1447
57
104
144
222
351
</t>
  </si>
  <si>
    <t xml:space="preserve">5/06/2018
5/06/2018
5/06/2018
5/06/2018
5/06/2018
5/06/2018
5/06/2018
5/06/2018
5/06/2018
5/06/2018
</t>
  </si>
  <si>
    <t>C+F NV - compartiment C+F Immo Rente</t>
  </si>
  <si>
    <t>Vastned Retail Belgium NV</t>
  </si>
  <si>
    <t xml:space="preserve"> - Actions (121972)
 - Warrants ()
 - Obligations convertibles ()
 - Autres ()
 - Total ()</t>
  </si>
  <si>
    <t xml:space="preserve">2,40%
</t>
  </si>
  <si>
    <t xml:space="preserve"> - Aandelen (121972)
 - Warrants ()
 - Converteerbare obligaties ()
 - Andere ()
 - Totaal ()</t>
  </si>
  <si>
    <t xml:space="preserve"> - Shares (121972)
 - Warrants ()
 - Convertible bonds ()
 - Other ()
 - Total ()</t>
  </si>
  <si>
    <t xml:space="preserve">49,15
</t>
  </si>
  <si>
    <t xml:space="preserve">5963
</t>
  </si>
  <si>
    <t xml:space="preserve">4/06/2018
</t>
  </si>
  <si>
    <t xml:space="preserve"> - Actions (119011)
 - Warrants ()
 - Obligations convertibles ()
 - Autres ()
 - Total ()</t>
  </si>
  <si>
    <t xml:space="preserve">2,34%
</t>
  </si>
  <si>
    <t xml:space="preserve"> - Aandelen (119011)
 - Warrants ()
 - Converteerbare obligaties ()
 - Andere ()
 - Totaal ()</t>
  </si>
  <si>
    <t xml:space="preserve"> - Shares (119011)
 - Warrants ()
 - Convertible bonds ()
 - Other ()
 - Total ()</t>
  </si>
  <si>
    <t xml:space="preserve">Euronext Brussels
Euronext Brussels
Euronext Brussels
Euronext Brussels
Euronext Brussels
</t>
  </si>
  <si>
    <t xml:space="preserve">49,50
49,70
49,80
49,90
50,79
</t>
  </si>
  <si>
    <t xml:space="preserve">261
1024
575
112
989
</t>
  </si>
  <si>
    <t xml:space="preserve">5/06/2018
5/06/2018
5/06/2018
5/06/2018
5/06/2018
</t>
  </si>
  <si>
    <t xml:space="preserve"> - Actions (118761)
 - Warrants ()
 - Obligations convertibles ()
 - Autres ()
 - Total ()</t>
  </si>
  <si>
    <t xml:space="preserve"> - Aandelen (118761)
 - Warrants ()
 - Converteerbare obligaties ()
 - Andere ()
 - Totaal ()</t>
  </si>
  <si>
    <t xml:space="preserve"> - Shares (118761)
 - Warrants ()
 - Convertible bonds ()
 - Other ()
 - Total ()</t>
  </si>
  <si>
    <t xml:space="preserve">50,60
</t>
  </si>
  <si>
    <t xml:space="preserve">250
</t>
  </si>
  <si>
    <r>
      <rPr>
        <sz val="10"/>
        <rFont val="Arial"/>
        <family val="2"/>
      </rPr>
      <t xml:space="preserve">La FSMA traitera les données à caractère personnel que vous lui aurez transmises par le biais du présent formulaire conformément à sa </t>
    </r>
    <r>
      <rPr>
        <u val="single"/>
        <sz val="10"/>
        <color indexed="12"/>
        <rFont val="Arial"/>
        <family val="2"/>
      </rPr>
      <t>politique de protection de la vie privée.</t>
    </r>
  </si>
  <si>
    <r>
      <rPr>
        <sz val="10"/>
        <rFont val="Arial"/>
        <family val="2"/>
      </rPr>
      <t xml:space="preserve">De persoonsgegevens die u via dit formulier aan de FSMA bezorgt, worden door de FSMA verwerkt zoals beschreven in haar </t>
    </r>
    <r>
      <rPr>
        <u val="single"/>
        <sz val="10"/>
        <color indexed="12"/>
        <rFont val="Arial"/>
        <family val="2"/>
      </rPr>
      <t>Privacybeleid</t>
    </r>
  </si>
  <si>
    <r>
      <rPr>
        <sz val="10"/>
        <rFont val="Arial"/>
        <family val="2"/>
      </rPr>
      <t xml:space="preserve">The personal data which you have provided to the FSMA via this form will be processed by the FSMA as set out in its </t>
    </r>
    <r>
      <rPr>
        <u val="single"/>
        <sz val="10"/>
        <color indexed="12"/>
        <rFont val="Arial"/>
        <family val="2"/>
      </rPr>
      <t>Privacy Policy.</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</si>
</sst>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4">
    <font>
      <sz val="10"/>
      <name val="Arial"/>
      <family val="0"/>
    </font>
    <font>
      <sz val="11"/>
      <color indexed="8"/>
      <name val="Calibri"/>
      <family val="2"/>
    </font>
    <font>
      <sz val="14"/>
      <name val="Arial"/>
      <family val="2"/>
    </font>
    <font>
      <sz val="8"/>
      <name val="Arial"/>
      <family val="2"/>
    </font>
    <font>
      <b/>
      <u val="single"/>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style="thin"/>
      <top style="thin"/>
      <bottom style="thin"/>
    </border>
    <border>
      <left style="thin"/>
      <right/>
      <top/>
      <bottom/>
    </border>
    <border>
      <left style="thin"/>
      <right/>
      <top/>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Alignment="1">
      <alignment/>
    </xf>
    <xf numFmtId="0" fontId="0" fillId="0" borderId="0" xfId="0" applyAlignment="1">
      <alignment horizontal="center" vertical="center"/>
    </xf>
    <xf numFmtId="0" fontId="0" fillId="33" borderId="10" xfId="0" applyFill="1" applyBorder="1" applyAlignment="1">
      <alignment horizontal="center" vertical="center" wrapText="1"/>
    </xf>
    <xf numFmtId="0" fontId="0" fillId="33" borderId="11" xfId="0" applyFill="1" applyBorder="1" applyAlignment="1">
      <alignment horizontal="center" vertical="center"/>
    </xf>
    <xf numFmtId="0" fontId="0" fillId="33" borderId="11" xfId="0" applyFill="1" applyBorder="1" applyAlignment="1">
      <alignment horizontal="center" vertical="center" wrapText="1"/>
    </xf>
    <xf numFmtId="0" fontId="0" fillId="0" borderId="0" xfId="0" applyNumberFormat="1" applyAlignment="1">
      <alignment/>
    </xf>
    <xf numFmtId="0" fontId="4"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4" fillId="0" borderId="0" xfId="0" applyFont="1" applyAlignment="1">
      <alignment vertical="center"/>
    </xf>
    <xf numFmtId="0" fontId="0" fillId="34" borderId="11" xfId="0" applyFill="1" applyBorder="1" applyAlignment="1">
      <alignment vertical="top" wrapText="1"/>
    </xf>
    <xf numFmtId="0" fontId="0" fillId="0" borderId="11" xfId="0" applyBorder="1" applyAlignment="1">
      <alignment vertical="top" wrapText="1"/>
    </xf>
    <xf numFmtId="0" fontId="0" fillId="0" borderId="0" xfId="0" applyFont="1" applyAlignment="1">
      <alignment/>
    </xf>
    <xf numFmtId="10" fontId="0" fillId="0" borderId="0" xfId="0" applyNumberFormat="1" applyAlignment="1">
      <alignment/>
    </xf>
    <xf numFmtId="14" fontId="0" fillId="0" borderId="11" xfId="0" applyNumberFormat="1" applyBorder="1" applyAlignment="1">
      <alignment vertical="top" wrapText="1"/>
    </xf>
    <xf numFmtId="14" fontId="0" fillId="0" borderId="0" xfId="0" applyNumberFormat="1" applyAlignment="1">
      <alignment/>
    </xf>
    <xf numFmtId="0" fontId="0" fillId="33" borderId="11" xfId="0" applyFont="1" applyFill="1" applyBorder="1" applyAlignment="1">
      <alignment horizontal="center" vertical="center" wrapText="1"/>
    </xf>
    <xf numFmtId="4" fontId="0" fillId="0" borderId="0" xfId="0" applyNumberFormat="1" applyAlignment="1">
      <alignment/>
    </xf>
    <xf numFmtId="0" fontId="0" fillId="0" borderId="0" xfId="0" applyAlignment="1">
      <alignment vertical="top"/>
    </xf>
    <xf numFmtId="0" fontId="2" fillId="33" borderId="1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0" fillId="0" borderId="0" xfId="0" applyNumberFormat="1" applyAlignment="1">
      <alignment wrapText="1"/>
    </xf>
    <xf numFmtId="0" fontId="0" fillId="0" borderId="0" xfId="0" applyAlignment="1">
      <alignment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5" fillId="0" borderId="0" xfId="53" applyNumberFormat="1" applyAlignment="1">
      <alignment wrapText="1"/>
    </xf>
    <xf numFmtId="0" fontId="35" fillId="0" borderId="0" xfId="53" applyNumberFormat="1" applyAlignment="1">
      <alignment horizontal="left" vertical="top" wrapText="1"/>
    </xf>
    <xf numFmtId="0" fontId="35" fillId="0" borderId="0" xfId="53"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36</xdr:row>
      <xdr:rowOff>0</xdr:rowOff>
    </xdr:from>
    <xdr:to>
      <xdr:col>6</xdr:col>
      <xdr:colOff>95250</xdr:colOff>
      <xdr:row>38</xdr:row>
      <xdr:rowOff>133350</xdr:rowOff>
    </xdr:to>
    <xdr:pic>
      <xdr:nvPicPr>
        <xdr:cNvPr id="1" name="Exécuter"/>
        <xdr:cNvPicPr preferRelativeResize="1">
          <a:picLocks noChangeAspect="1"/>
        </xdr:cNvPicPr>
      </xdr:nvPicPr>
      <xdr:blipFill>
        <a:blip r:embed="rId1"/>
        <a:stretch>
          <a:fillRect/>
        </a:stretch>
      </xdr:blipFill>
      <xdr:spPr>
        <a:xfrm>
          <a:off x="8477250" y="5829300"/>
          <a:ext cx="19240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sma.be/fr/faq/politique-vie-privee-de-la-fsm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sma.be/nl/faq/privacybeleid-van-de-fsma"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www.fsma.be/en/faq/fsma-data-protection-policy" TargetMode="Externa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J113"/>
  <sheetViews>
    <sheetView zoomScalePageLayoutView="0" workbookViewId="0" topLeftCell="A1">
      <pane ySplit="2" topLeftCell="A108" activePane="bottomLeft" state="frozen"/>
      <selection pane="topLeft" activeCell="A1" sqref="A1"/>
      <selection pane="bottomLeft" activeCell="A113" sqref="A113:I11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19" t="s">
        <v>2</v>
      </c>
      <c r="B1" s="20"/>
      <c r="C1" s="20"/>
      <c r="D1" s="20"/>
      <c r="E1" s="20"/>
      <c r="F1" s="20"/>
      <c r="G1" s="20"/>
      <c r="H1" s="20"/>
      <c r="I1" s="20"/>
      <c r="J1" s="20"/>
    </row>
    <row r="2" spans="1:10" s="1" customFormat="1" ht="51" customHeight="1">
      <c r="A2" s="3" t="s">
        <v>7</v>
      </c>
      <c r="B2" s="3" t="s">
        <v>8</v>
      </c>
      <c r="C2" s="4" t="s">
        <v>1</v>
      </c>
      <c r="D2" s="3" t="s">
        <v>112</v>
      </c>
      <c r="E2" s="4" t="s">
        <v>3</v>
      </c>
      <c r="F2" s="16" t="s">
        <v>119</v>
      </c>
      <c r="G2" s="3" t="s">
        <v>4</v>
      </c>
      <c r="H2" s="4" t="s">
        <v>6</v>
      </c>
      <c r="I2" s="4" t="s">
        <v>5</v>
      </c>
      <c r="J2" s="4" t="s">
        <v>111</v>
      </c>
    </row>
    <row r="3" spans="1:10" s="18" customFormat="1" ht="63.75">
      <c r="A3" s="10" t="s">
        <v>708</v>
      </c>
      <c r="B3" s="11" t="s">
        <v>155</v>
      </c>
      <c r="C3" s="14" t="s">
        <v>1014</v>
      </c>
      <c r="D3" s="11" t="s">
        <v>158</v>
      </c>
      <c r="E3" s="11" t="s">
        <v>1042</v>
      </c>
      <c r="F3" s="11" t="s">
        <v>161</v>
      </c>
      <c r="G3" s="11" t="s">
        <v>715</v>
      </c>
      <c r="H3" s="11" t="s">
        <v>1043</v>
      </c>
      <c r="I3" s="11" t="s">
        <v>1039</v>
      </c>
      <c r="J3" s="11" t="s">
        <v>1032</v>
      </c>
    </row>
    <row r="4" spans="1:10" s="18" customFormat="1" ht="89.25">
      <c r="A4" s="10" t="s">
        <v>708</v>
      </c>
      <c r="B4" s="11" t="s">
        <v>172</v>
      </c>
      <c r="C4" s="14" t="s">
        <v>1038</v>
      </c>
      <c r="D4" s="11" t="s">
        <v>175</v>
      </c>
      <c r="E4" s="11" t="s">
        <v>1036</v>
      </c>
      <c r="F4" s="11" t="s">
        <v>178</v>
      </c>
      <c r="G4" s="11" t="s">
        <v>1035</v>
      </c>
      <c r="H4" s="11" t="s">
        <v>1037</v>
      </c>
      <c r="I4" s="11" t="s">
        <v>1031</v>
      </c>
      <c r="J4" s="11" t="s">
        <v>1032</v>
      </c>
    </row>
    <row r="5" spans="1:10" s="18" customFormat="1" ht="63.75">
      <c r="A5" s="10" t="s">
        <v>708</v>
      </c>
      <c r="B5" s="11" t="s">
        <v>155</v>
      </c>
      <c r="C5" s="14" t="s">
        <v>1030</v>
      </c>
      <c r="D5" s="11" t="s">
        <v>158</v>
      </c>
      <c r="E5" s="11" t="s">
        <v>1028</v>
      </c>
      <c r="F5" s="11" t="s">
        <v>161</v>
      </c>
      <c r="G5" s="11" t="s">
        <v>715</v>
      </c>
      <c r="H5" s="11" t="s">
        <v>1029</v>
      </c>
      <c r="I5" s="11" t="s">
        <v>1024</v>
      </c>
      <c r="J5" s="11" t="s">
        <v>1025</v>
      </c>
    </row>
    <row r="6" spans="1:10" s="18" customFormat="1" ht="153">
      <c r="A6" s="10" t="s">
        <v>806</v>
      </c>
      <c r="B6" s="11" t="s">
        <v>924</v>
      </c>
      <c r="C6" s="14" t="s">
        <v>1021</v>
      </c>
      <c r="D6" s="11" t="s">
        <v>927</v>
      </c>
      <c r="E6" s="11" t="s">
        <v>1019</v>
      </c>
      <c r="F6" s="11" t="s">
        <v>930</v>
      </c>
      <c r="G6" s="11" t="s">
        <v>931</v>
      </c>
      <c r="H6" s="11" t="s">
        <v>1020</v>
      </c>
      <c r="I6" s="11" t="s">
        <v>1015</v>
      </c>
      <c r="J6" s="11" t="s">
        <v>1016</v>
      </c>
    </row>
    <row r="7" spans="1:10" s="18" customFormat="1" ht="76.5">
      <c r="A7" s="10" t="s">
        <v>253</v>
      </c>
      <c r="B7" s="11" t="s">
        <v>206</v>
      </c>
      <c r="C7" s="14" t="s">
        <v>1014</v>
      </c>
      <c r="D7" s="11" t="s">
        <v>158</v>
      </c>
      <c r="E7" s="11" t="s">
        <v>1012</v>
      </c>
      <c r="F7" s="11" t="s">
        <v>161</v>
      </c>
      <c r="G7" s="11" t="s">
        <v>270</v>
      </c>
      <c r="H7" s="11" t="s">
        <v>1013</v>
      </c>
      <c r="I7" s="11" t="s">
        <v>1008</v>
      </c>
      <c r="J7" s="11" t="s">
        <v>1009</v>
      </c>
    </row>
    <row r="8" spans="1:10" s="18" customFormat="1" ht="204">
      <c r="A8" s="10" t="s">
        <v>806</v>
      </c>
      <c r="B8" s="11" t="s">
        <v>1001</v>
      </c>
      <c r="C8" s="14" t="s">
        <v>1007</v>
      </c>
      <c r="D8" s="11" t="s">
        <v>462</v>
      </c>
      <c r="E8" s="11" t="s">
        <v>1005</v>
      </c>
      <c r="F8" s="11" t="s">
        <v>465</v>
      </c>
      <c r="G8" s="11" t="s">
        <v>1004</v>
      </c>
      <c r="H8" s="11" t="s">
        <v>1006</v>
      </c>
      <c r="I8" s="11" t="s">
        <v>997</v>
      </c>
      <c r="J8" s="11" t="s">
        <v>998</v>
      </c>
    </row>
    <row r="9" spans="1:10" s="18" customFormat="1" ht="306">
      <c r="A9" s="10" t="s">
        <v>122</v>
      </c>
      <c r="B9" s="11" t="s">
        <v>411</v>
      </c>
      <c r="C9" s="14" t="s">
        <v>996</v>
      </c>
      <c r="D9" s="11" t="s">
        <v>414</v>
      </c>
      <c r="E9" s="11" t="s">
        <v>994</v>
      </c>
      <c r="F9" s="11" t="s">
        <v>417</v>
      </c>
      <c r="G9" s="11" t="s">
        <v>991</v>
      </c>
      <c r="H9" s="11" t="s">
        <v>995</v>
      </c>
      <c r="I9" s="11" t="s">
        <v>987</v>
      </c>
      <c r="J9" s="11" t="s">
        <v>988</v>
      </c>
    </row>
    <row r="10" spans="1:10" s="18" customFormat="1" ht="76.5">
      <c r="A10" s="10" t="s">
        <v>253</v>
      </c>
      <c r="B10" s="11" t="s">
        <v>206</v>
      </c>
      <c r="C10" s="14" t="s">
        <v>986</v>
      </c>
      <c r="D10" s="11" t="s">
        <v>158</v>
      </c>
      <c r="E10" s="11" t="s">
        <v>984</v>
      </c>
      <c r="F10" s="11" t="s">
        <v>161</v>
      </c>
      <c r="G10" s="11" t="s">
        <v>270</v>
      </c>
      <c r="H10" s="11" t="s">
        <v>985</v>
      </c>
      <c r="I10" s="11" t="s">
        <v>981</v>
      </c>
      <c r="J10" s="11" t="s">
        <v>267</v>
      </c>
    </row>
    <row r="11" spans="1:10" s="18" customFormat="1" ht="178.5">
      <c r="A11" s="10" t="s">
        <v>806</v>
      </c>
      <c r="B11" s="11" t="s">
        <v>970</v>
      </c>
      <c r="C11" s="14" t="s">
        <v>980</v>
      </c>
      <c r="D11" s="11" t="s">
        <v>973</v>
      </c>
      <c r="E11" s="11" t="s">
        <v>978</v>
      </c>
      <c r="F11" s="11" t="s">
        <v>976</v>
      </c>
      <c r="G11" s="11" t="s">
        <v>977</v>
      </c>
      <c r="H11" s="11" t="s">
        <v>979</v>
      </c>
      <c r="I11" s="11" t="s">
        <v>966</v>
      </c>
      <c r="J11" s="11" t="s">
        <v>967</v>
      </c>
    </row>
    <row r="12" spans="1:10" s="18" customFormat="1" ht="76.5">
      <c r="A12" s="10" t="s">
        <v>253</v>
      </c>
      <c r="B12" s="11" t="s">
        <v>155</v>
      </c>
      <c r="C12" s="14" t="s">
        <v>965</v>
      </c>
      <c r="D12" s="11" t="s">
        <v>158</v>
      </c>
      <c r="E12" s="11" t="s">
        <v>963</v>
      </c>
      <c r="F12" s="11" t="s">
        <v>161</v>
      </c>
      <c r="G12" s="11" t="s">
        <v>270</v>
      </c>
      <c r="H12" s="11" t="s">
        <v>964</v>
      </c>
      <c r="I12" s="11" t="s">
        <v>960</v>
      </c>
      <c r="J12" s="11" t="s">
        <v>267</v>
      </c>
    </row>
    <row r="13" spans="1:10" s="18" customFormat="1" ht="369.75">
      <c r="A13" s="10" t="s">
        <v>122</v>
      </c>
      <c r="B13" s="11" t="s">
        <v>459</v>
      </c>
      <c r="C13" s="14" t="s">
        <v>959</v>
      </c>
      <c r="D13" s="11" t="s">
        <v>462</v>
      </c>
      <c r="E13" s="11" t="s">
        <v>957</v>
      </c>
      <c r="F13" s="11" t="s">
        <v>465</v>
      </c>
      <c r="G13" s="11" t="s">
        <v>954</v>
      </c>
      <c r="H13" s="11" t="s">
        <v>958</v>
      </c>
      <c r="I13" s="11" t="s">
        <v>950</v>
      </c>
      <c r="J13" s="11" t="s">
        <v>951</v>
      </c>
    </row>
    <row r="14" spans="1:10" s="18" customFormat="1" ht="165.75">
      <c r="A14" s="10" t="s">
        <v>806</v>
      </c>
      <c r="B14" s="11" t="s">
        <v>939</v>
      </c>
      <c r="C14" s="14" t="s">
        <v>949</v>
      </c>
      <c r="D14" s="11" t="s">
        <v>942</v>
      </c>
      <c r="E14" s="11" t="s">
        <v>947</v>
      </c>
      <c r="F14" s="11" t="s">
        <v>945</v>
      </c>
      <c r="G14" s="11" t="s">
        <v>946</v>
      </c>
      <c r="H14" s="11" t="s">
        <v>948</v>
      </c>
      <c r="I14" s="11" t="s">
        <v>935</v>
      </c>
      <c r="J14" s="11" t="s">
        <v>936</v>
      </c>
    </row>
    <row r="15" spans="1:10" s="18" customFormat="1" ht="153">
      <c r="A15" s="10" t="s">
        <v>806</v>
      </c>
      <c r="B15" s="11" t="s">
        <v>924</v>
      </c>
      <c r="C15" s="14" t="s">
        <v>934</v>
      </c>
      <c r="D15" s="11" t="s">
        <v>927</v>
      </c>
      <c r="E15" s="11" t="s">
        <v>932</v>
      </c>
      <c r="F15" s="11" t="s">
        <v>930</v>
      </c>
      <c r="G15" s="11" t="s">
        <v>931</v>
      </c>
      <c r="H15" s="11" t="s">
        <v>933</v>
      </c>
      <c r="I15" s="11" t="s">
        <v>920</v>
      </c>
      <c r="J15" s="11" t="s">
        <v>921</v>
      </c>
    </row>
    <row r="16" spans="1:10" s="18" customFormat="1" ht="76.5">
      <c r="A16" s="10" t="s">
        <v>253</v>
      </c>
      <c r="B16" s="11" t="s">
        <v>155</v>
      </c>
      <c r="C16" s="14" t="s">
        <v>919</v>
      </c>
      <c r="D16" s="11" t="s">
        <v>158</v>
      </c>
      <c r="E16" s="11" t="s">
        <v>903</v>
      </c>
      <c r="F16" s="11" t="s">
        <v>161</v>
      </c>
      <c r="G16" s="11" t="s">
        <v>270</v>
      </c>
      <c r="H16" s="11" t="s">
        <v>918</v>
      </c>
      <c r="I16" s="11" t="s">
        <v>915</v>
      </c>
      <c r="J16" s="11" t="s">
        <v>267</v>
      </c>
    </row>
    <row r="17" spans="1:10" s="18" customFormat="1" ht="127.5">
      <c r="A17" s="10" t="s">
        <v>806</v>
      </c>
      <c r="B17" s="11" t="s">
        <v>908</v>
      </c>
      <c r="C17" s="14" t="s">
        <v>914</v>
      </c>
      <c r="D17" s="11" t="s">
        <v>478</v>
      </c>
      <c r="E17" s="11" t="s">
        <v>912</v>
      </c>
      <c r="F17" s="11" t="s">
        <v>481</v>
      </c>
      <c r="G17" s="11" t="s">
        <v>911</v>
      </c>
      <c r="H17" s="11" t="s">
        <v>913</v>
      </c>
      <c r="I17" s="11" t="s">
        <v>905</v>
      </c>
      <c r="J17" s="11" t="s">
        <v>855</v>
      </c>
    </row>
    <row r="18" spans="1:10" s="18" customFormat="1" ht="63.75">
      <c r="A18" s="10" t="s">
        <v>896</v>
      </c>
      <c r="B18" s="11" t="s">
        <v>155</v>
      </c>
      <c r="C18" s="14" t="s">
        <v>895</v>
      </c>
      <c r="D18" s="11" t="s">
        <v>158</v>
      </c>
      <c r="E18" s="11" t="s">
        <v>903</v>
      </c>
      <c r="F18" s="11" t="s">
        <v>161</v>
      </c>
      <c r="G18" s="11" t="s">
        <v>377</v>
      </c>
      <c r="H18" s="11" t="s">
        <v>904</v>
      </c>
      <c r="I18" s="11" t="s">
        <v>899</v>
      </c>
      <c r="J18" s="11" t="s">
        <v>900</v>
      </c>
    </row>
    <row r="19" spans="1:10" s="18" customFormat="1" ht="76.5">
      <c r="A19" s="10" t="s">
        <v>253</v>
      </c>
      <c r="B19" s="11" t="s">
        <v>155</v>
      </c>
      <c r="C19" s="14" t="s">
        <v>895</v>
      </c>
      <c r="D19" s="11" t="s">
        <v>158</v>
      </c>
      <c r="E19" s="11" t="s">
        <v>893</v>
      </c>
      <c r="F19" s="11" t="s">
        <v>161</v>
      </c>
      <c r="G19" s="11" t="s">
        <v>270</v>
      </c>
      <c r="H19" s="11" t="s">
        <v>894</v>
      </c>
      <c r="I19" s="11" t="s">
        <v>890</v>
      </c>
      <c r="J19" s="11" t="s">
        <v>267</v>
      </c>
    </row>
    <row r="20" spans="1:10" s="18" customFormat="1" ht="63.75">
      <c r="A20" s="10" t="s">
        <v>148</v>
      </c>
      <c r="B20" s="11" t="s">
        <v>206</v>
      </c>
      <c r="C20" s="14" t="s">
        <v>889</v>
      </c>
      <c r="D20" s="11" t="s">
        <v>158</v>
      </c>
      <c r="E20" s="11" t="s">
        <v>887</v>
      </c>
      <c r="F20" s="11" t="s">
        <v>161</v>
      </c>
      <c r="G20" s="11" t="s">
        <v>162</v>
      </c>
      <c r="H20" s="11" t="s">
        <v>888</v>
      </c>
      <c r="I20" s="11" t="s">
        <v>883</v>
      </c>
      <c r="J20" s="11" t="s">
        <v>884</v>
      </c>
    </row>
    <row r="21" spans="1:10" s="18" customFormat="1" ht="114.75">
      <c r="A21" s="10" t="s">
        <v>806</v>
      </c>
      <c r="B21" s="11" t="s">
        <v>872</v>
      </c>
      <c r="C21" s="14" t="s">
        <v>882</v>
      </c>
      <c r="D21" s="11" t="s">
        <v>875</v>
      </c>
      <c r="E21" s="11" t="s">
        <v>880</v>
      </c>
      <c r="F21" s="11" t="s">
        <v>878</v>
      </c>
      <c r="G21" s="11" t="s">
        <v>879</v>
      </c>
      <c r="H21" s="11" t="s">
        <v>881</v>
      </c>
      <c r="I21" s="11" t="s">
        <v>869</v>
      </c>
      <c r="J21" s="11" t="s">
        <v>825</v>
      </c>
    </row>
    <row r="22" spans="1:10" s="18" customFormat="1" ht="191.25">
      <c r="A22" s="10" t="s">
        <v>806</v>
      </c>
      <c r="B22" s="11" t="s">
        <v>858</v>
      </c>
      <c r="C22" s="14" t="s">
        <v>868</v>
      </c>
      <c r="D22" s="11" t="s">
        <v>861</v>
      </c>
      <c r="E22" s="11" t="s">
        <v>866</v>
      </c>
      <c r="F22" s="11" t="s">
        <v>864</v>
      </c>
      <c r="G22" s="11" t="s">
        <v>865</v>
      </c>
      <c r="H22" s="11" t="s">
        <v>867</v>
      </c>
      <c r="I22" s="11" t="s">
        <v>854</v>
      </c>
      <c r="J22" s="11" t="s">
        <v>855</v>
      </c>
    </row>
    <row r="23" spans="1:10" s="18" customFormat="1" ht="127.5">
      <c r="A23" s="10" t="s">
        <v>122</v>
      </c>
      <c r="B23" s="11" t="s">
        <v>520</v>
      </c>
      <c r="C23" s="14" t="s">
        <v>853</v>
      </c>
      <c r="D23" s="11" t="s">
        <v>523</v>
      </c>
      <c r="E23" s="11" t="s">
        <v>851</v>
      </c>
      <c r="F23" s="11" t="s">
        <v>526</v>
      </c>
      <c r="G23" s="11" t="s">
        <v>848</v>
      </c>
      <c r="H23" s="11" t="s">
        <v>852</v>
      </c>
      <c r="I23" s="11" t="s">
        <v>845</v>
      </c>
      <c r="J23" s="11" t="s">
        <v>785</v>
      </c>
    </row>
    <row r="24" spans="1:10" s="18" customFormat="1" ht="76.5">
      <c r="A24" s="10" t="s">
        <v>253</v>
      </c>
      <c r="B24" s="11" t="s">
        <v>155</v>
      </c>
      <c r="C24" s="14" t="s">
        <v>844</v>
      </c>
      <c r="D24" s="11" t="s">
        <v>158</v>
      </c>
      <c r="E24" s="11" t="s">
        <v>842</v>
      </c>
      <c r="F24" s="11" t="s">
        <v>161</v>
      </c>
      <c r="G24" s="11" t="s">
        <v>270</v>
      </c>
      <c r="H24" s="11" t="s">
        <v>843</v>
      </c>
      <c r="I24" s="11" t="s">
        <v>839</v>
      </c>
      <c r="J24" s="11" t="s">
        <v>696</v>
      </c>
    </row>
    <row r="25" spans="1:10" s="18" customFormat="1" ht="89.25">
      <c r="A25" s="10" t="s">
        <v>806</v>
      </c>
      <c r="B25" s="11" t="s">
        <v>828</v>
      </c>
      <c r="C25" s="14" t="s">
        <v>838</v>
      </c>
      <c r="D25" s="11" t="s">
        <v>831</v>
      </c>
      <c r="E25" s="11" t="s">
        <v>836</v>
      </c>
      <c r="F25" s="11" t="s">
        <v>834</v>
      </c>
      <c r="G25" s="11" t="s">
        <v>835</v>
      </c>
      <c r="H25" s="11" t="s">
        <v>837</v>
      </c>
      <c r="I25" s="11" t="s">
        <v>824</v>
      </c>
      <c r="J25" s="11" t="s">
        <v>825</v>
      </c>
    </row>
    <row r="26" spans="1:10" s="18" customFormat="1" ht="216.75">
      <c r="A26" s="10" t="s">
        <v>806</v>
      </c>
      <c r="B26" s="11" t="s">
        <v>813</v>
      </c>
      <c r="C26" s="14" t="s">
        <v>823</v>
      </c>
      <c r="D26" s="11" t="s">
        <v>816</v>
      </c>
      <c r="E26" s="11" t="s">
        <v>821</v>
      </c>
      <c r="F26" s="11" t="s">
        <v>819</v>
      </c>
      <c r="G26" s="11" t="s">
        <v>820</v>
      </c>
      <c r="H26" s="11" t="s">
        <v>822</v>
      </c>
      <c r="I26" s="11" t="s">
        <v>809</v>
      </c>
      <c r="J26" s="11" t="s">
        <v>810</v>
      </c>
    </row>
    <row r="27" spans="1:10" s="18" customFormat="1" ht="76.5">
      <c r="A27" s="10" t="s">
        <v>253</v>
      </c>
      <c r="B27" s="11" t="s">
        <v>206</v>
      </c>
      <c r="C27" s="14" t="s">
        <v>805</v>
      </c>
      <c r="D27" s="11" t="s">
        <v>158</v>
      </c>
      <c r="E27" s="11" t="s">
        <v>803</v>
      </c>
      <c r="F27" s="11" t="s">
        <v>161</v>
      </c>
      <c r="G27" s="11" t="s">
        <v>270</v>
      </c>
      <c r="H27" s="11" t="s">
        <v>804</v>
      </c>
      <c r="I27" s="11" t="s">
        <v>800</v>
      </c>
      <c r="J27" s="11" t="s">
        <v>511</v>
      </c>
    </row>
    <row r="28" spans="1:10" s="18" customFormat="1" ht="76.5">
      <c r="A28" s="10" t="s">
        <v>253</v>
      </c>
      <c r="B28" s="11" t="s">
        <v>206</v>
      </c>
      <c r="C28" s="14" t="s">
        <v>799</v>
      </c>
      <c r="D28" s="11" t="s">
        <v>158</v>
      </c>
      <c r="E28" s="11" t="s">
        <v>797</v>
      </c>
      <c r="F28" s="11" t="s">
        <v>161</v>
      </c>
      <c r="G28" s="11" t="s">
        <v>270</v>
      </c>
      <c r="H28" s="11" t="s">
        <v>798</v>
      </c>
      <c r="I28" s="11" t="s">
        <v>794</v>
      </c>
      <c r="J28" s="11" t="s">
        <v>696</v>
      </c>
    </row>
    <row r="29" spans="1:10" s="18" customFormat="1" ht="102">
      <c r="A29" s="10" t="s">
        <v>122</v>
      </c>
      <c r="B29" s="11" t="s">
        <v>129</v>
      </c>
      <c r="C29" s="14" t="s">
        <v>793</v>
      </c>
      <c r="D29" s="11" t="s">
        <v>132</v>
      </c>
      <c r="E29" s="11" t="s">
        <v>791</v>
      </c>
      <c r="F29" s="11" t="s">
        <v>135</v>
      </c>
      <c r="G29" s="11" t="s">
        <v>788</v>
      </c>
      <c r="H29" s="11" t="s">
        <v>792</v>
      </c>
      <c r="I29" s="11" t="s">
        <v>784</v>
      </c>
      <c r="J29" s="11" t="s">
        <v>785</v>
      </c>
    </row>
    <row r="30" spans="1:10" s="18" customFormat="1" ht="76.5">
      <c r="A30" s="10" t="s">
        <v>253</v>
      </c>
      <c r="B30" s="11" t="s">
        <v>206</v>
      </c>
      <c r="C30" s="14" t="s">
        <v>768</v>
      </c>
      <c r="D30" s="11" t="s">
        <v>158</v>
      </c>
      <c r="E30" s="11" t="s">
        <v>782</v>
      </c>
      <c r="F30" s="11" t="s">
        <v>161</v>
      </c>
      <c r="G30" s="11" t="s">
        <v>270</v>
      </c>
      <c r="H30" s="11" t="s">
        <v>783</v>
      </c>
      <c r="I30" s="11" t="s">
        <v>779</v>
      </c>
      <c r="J30" s="11" t="s">
        <v>696</v>
      </c>
    </row>
    <row r="31" spans="1:10" s="18" customFormat="1" ht="76.5">
      <c r="A31" s="10" t="s">
        <v>253</v>
      </c>
      <c r="B31" s="11" t="s">
        <v>206</v>
      </c>
      <c r="C31" s="14" t="s">
        <v>773</v>
      </c>
      <c r="D31" s="11" t="s">
        <v>158</v>
      </c>
      <c r="E31" s="11" t="s">
        <v>777</v>
      </c>
      <c r="F31" s="11" t="s">
        <v>161</v>
      </c>
      <c r="G31" s="11" t="s">
        <v>270</v>
      </c>
      <c r="H31" s="11" t="s">
        <v>778</v>
      </c>
      <c r="I31" s="11" t="s">
        <v>774</v>
      </c>
      <c r="J31" s="11" t="s">
        <v>696</v>
      </c>
    </row>
    <row r="32" spans="1:10" s="18" customFormat="1" ht="63.75">
      <c r="A32" s="10" t="s">
        <v>708</v>
      </c>
      <c r="B32" s="11" t="s">
        <v>155</v>
      </c>
      <c r="C32" s="14" t="s">
        <v>773</v>
      </c>
      <c r="D32" s="11" t="s">
        <v>158</v>
      </c>
      <c r="E32" s="11" t="s">
        <v>716</v>
      </c>
      <c r="F32" s="11" t="s">
        <v>161</v>
      </c>
      <c r="G32" s="11" t="s">
        <v>715</v>
      </c>
      <c r="H32" s="11" t="s">
        <v>772</v>
      </c>
      <c r="I32" s="11" t="s">
        <v>769</v>
      </c>
      <c r="J32" s="11" t="s">
        <v>764</v>
      </c>
    </row>
    <row r="33" spans="1:10" s="18" customFormat="1" ht="63.75">
      <c r="A33" s="10" t="s">
        <v>708</v>
      </c>
      <c r="B33" s="11" t="s">
        <v>155</v>
      </c>
      <c r="C33" s="14" t="s">
        <v>768</v>
      </c>
      <c r="D33" s="11" t="s">
        <v>158</v>
      </c>
      <c r="E33" s="11" t="s">
        <v>716</v>
      </c>
      <c r="F33" s="11" t="s">
        <v>161</v>
      </c>
      <c r="G33" s="11" t="s">
        <v>715</v>
      </c>
      <c r="H33" s="11" t="s">
        <v>767</v>
      </c>
      <c r="I33" s="11" t="s">
        <v>763</v>
      </c>
      <c r="J33" s="11" t="s">
        <v>764</v>
      </c>
    </row>
    <row r="34" spans="1:10" s="18" customFormat="1" ht="63.75">
      <c r="A34" s="10" t="s">
        <v>708</v>
      </c>
      <c r="B34" s="11" t="s">
        <v>189</v>
      </c>
      <c r="C34" s="14" t="s">
        <v>762</v>
      </c>
      <c r="D34" s="11" t="s">
        <v>192</v>
      </c>
      <c r="E34" s="11" t="s">
        <v>730</v>
      </c>
      <c r="F34" s="11" t="s">
        <v>195</v>
      </c>
      <c r="G34" s="11" t="s">
        <v>729</v>
      </c>
      <c r="H34" s="11" t="s">
        <v>761</v>
      </c>
      <c r="I34" s="11" t="s">
        <v>757</v>
      </c>
      <c r="J34" s="11" t="s">
        <v>758</v>
      </c>
    </row>
    <row r="35" spans="1:10" s="18" customFormat="1" ht="63.75">
      <c r="A35" s="10" t="s">
        <v>708</v>
      </c>
      <c r="B35" s="11" t="s">
        <v>189</v>
      </c>
      <c r="C35" s="14" t="s">
        <v>756</v>
      </c>
      <c r="D35" s="11" t="s">
        <v>192</v>
      </c>
      <c r="E35" s="11" t="s">
        <v>730</v>
      </c>
      <c r="F35" s="11" t="s">
        <v>195</v>
      </c>
      <c r="G35" s="11" t="s">
        <v>729</v>
      </c>
      <c r="H35" s="11" t="s">
        <v>755</v>
      </c>
      <c r="I35" s="11" t="s">
        <v>751</v>
      </c>
      <c r="J35" s="11" t="s">
        <v>752</v>
      </c>
    </row>
    <row r="36" spans="1:10" s="18" customFormat="1" ht="63.75">
      <c r="A36" s="10" t="s">
        <v>708</v>
      </c>
      <c r="B36" s="11" t="s">
        <v>189</v>
      </c>
      <c r="C36" s="14" t="s">
        <v>750</v>
      </c>
      <c r="D36" s="11" t="s">
        <v>192</v>
      </c>
      <c r="E36" s="11" t="s">
        <v>748</v>
      </c>
      <c r="F36" s="11" t="s">
        <v>195</v>
      </c>
      <c r="G36" s="11" t="s">
        <v>729</v>
      </c>
      <c r="H36" s="11" t="s">
        <v>749</v>
      </c>
      <c r="I36" s="11" t="s">
        <v>744</v>
      </c>
      <c r="J36" s="11" t="s">
        <v>745</v>
      </c>
    </row>
    <row r="37" spans="1:10" s="18" customFormat="1" ht="63.75">
      <c r="A37" s="10" t="s">
        <v>708</v>
      </c>
      <c r="B37" s="11" t="s">
        <v>155</v>
      </c>
      <c r="C37" s="14" t="s">
        <v>743</v>
      </c>
      <c r="D37" s="11" t="s">
        <v>158</v>
      </c>
      <c r="E37" s="11" t="s">
        <v>716</v>
      </c>
      <c r="F37" s="11" t="s">
        <v>161</v>
      </c>
      <c r="G37" s="11" t="s">
        <v>715</v>
      </c>
      <c r="H37" s="11" t="s">
        <v>742</v>
      </c>
      <c r="I37" s="11" t="s">
        <v>738</v>
      </c>
      <c r="J37" s="11" t="s">
        <v>739</v>
      </c>
    </row>
    <row r="38" spans="1:10" s="18" customFormat="1" ht="63.75">
      <c r="A38" s="10" t="s">
        <v>708</v>
      </c>
      <c r="B38" s="11" t="s">
        <v>155</v>
      </c>
      <c r="C38" s="14" t="s">
        <v>701</v>
      </c>
      <c r="D38" s="11" t="s">
        <v>158</v>
      </c>
      <c r="E38" s="11" t="s">
        <v>716</v>
      </c>
      <c r="F38" s="11" t="s">
        <v>161</v>
      </c>
      <c r="G38" s="11" t="s">
        <v>715</v>
      </c>
      <c r="H38" s="11" t="s">
        <v>737</v>
      </c>
      <c r="I38" s="11" t="s">
        <v>733</v>
      </c>
      <c r="J38" s="11" t="s">
        <v>734</v>
      </c>
    </row>
    <row r="39" spans="1:10" s="18" customFormat="1" ht="63.75">
      <c r="A39" s="10" t="s">
        <v>708</v>
      </c>
      <c r="B39" s="11" t="s">
        <v>189</v>
      </c>
      <c r="C39" s="14" t="s">
        <v>732</v>
      </c>
      <c r="D39" s="11" t="s">
        <v>192</v>
      </c>
      <c r="E39" s="11" t="s">
        <v>730</v>
      </c>
      <c r="F39" s="11" t="s">
        <v>195</v>
      </c>
      <c r="G39" s="11" t="s">
        <v>729</v>
      </c>
      <c r="H39" s="11" t="s">
        <v>731</v>
      </c>
      <c r="I39" s="11" t="s">
        <v>725</v>
      </c>
      <c r="J39" s="11" t="s">
        <v>726</v>
      </c>
    </row>
    <row r="40" spans="1:10" s="18" customFormat="1" ht="63.75">
      <c r="A40" s="10" t="s">
        <v>708</v>
      </c>
      <c r="B40" s="11" t="s">
        <v>155</v>
      </c>
      <c r="C40" s="14" t="s">
        <v>724</v>
      </c>
      <c r="D40" s="11" t="s">
        <v>158</v>
      </c>
      <c r="E40" s="11" t="s">
        <v>716</v>
      </c>
      <c r="F40" s="11" t="s">
        <v>161</v>
      </c>
      <c r="G40" s="11" t="s">
        <v>715</v>
      </c>
      <c r="H40" s="11" t="s">
        <v>723</v>
      </c>
      <c r="I40" s="11" t="s">
        <v>719</v>
      </c>
      <c r="J40" s="11" t="s">
        <v>720</v>
      </c>
    </row>
    <row r="41" spans="1:10" s="18" customFormat="1" ht="63.75">
      <c r="A41" s="10" t="s">
        <v>708</v>
      </c>
      <c r="B41" s="11" t="s">
        <v>155</v>
      </c>
      <c r="C41" s="14" t="s">
        <v>718</v>
      </c>
      <c r="D41" s="11" t="s">
        <v>158</v>
      </c>
      <c r="E41" s="11" t="s">
        <v>716</v>
      </c>
      <c r="F41" s="11" t="s">
        <v>161</v>
      </c>
      <c r="G41" s="11" t="s">
        <v>715</v>
      </c>
      <c r="H41" s="11" t="s">
        <v>717</v>
      </c>
      <c r="I41" s="11" t="s">
        <v>711</v>
      </c>
      <c r="J41" s="11" t="s">
        <v>712</v>
      </c>
    </row>
    <row r="42" spans="1:10" s="18" customFormat="1" ht="76.5">
      <c r="A42" s="10" t="s">
        <v>253</v>
      </c>
      <c r="B42" s="11" t="s">
        <v>155</v>
      </c>
      <c r="C42" s="14" t="s">
        <v>707</v>
      </c>
      <c r="D42" s="11" t="s">
        <v>158</v>
      </c>
      <c r="E42" s="11" t="s">
        <v>705</v>
      </c>
      <c r="F42" s="11" t="s">
        <v>161</v>
      </c>
      <c r="G42" s="11" t="s">
        <v>270</v>
      </c>
      <c r="H42" s="11" t="s">
        <v>706</v>
      </c>
      <c r="I42" s="11" t="s">
        <v>702</v>
      </c>
      <c r="J42" s="11" t="s">
        <v>267</v>
      </c>
    </row>
    <row r="43" spans="1:10" s="18" customFormat="1" ht="76.5">
      <c r="A43" s="10" t="s">
        <v>253</v>
      </c>
      <c r="B43" s="11" t="s">
        <v>206</v>
      </c>
      <c r="C43" s="14" t="s">
        <v>701</v>
      </c>
      <c r="D43" s="11" t="s">
        <v>158</v>
      </c>
      <c r="E43" s="11" t="s">
        <v>699</v>
      </c>
      <c r="F43" s="11" t="s">
        <v>161</v>
      </c>
      <c r="G43" s="11" t="s">
        <v>270</v>
      </c>
      <c r="H43" s="11" t="s">
        <v>700</v>
      </c>
      <c r="I43" s="11" t="s">
        <v>695</v>
      </c>
      <c r="J43" s="11" t="s">
        <v>696</v>
      </c>
    </row>
    <row r="44" spans="1:10" s="18" customFormat="1" ht="76.5">
      <c r="A44" s="10" t="s">
        <v>253</v>
      </c>
      <c r="B44" s="11" t="s">
        <v>206</v>
      </c>
      <c r="C44" s="14" t="s">
        <v>694</v>
      </c>
      <c r="D44" s="11" t="s">
        <v>158</v>
      </c>
      <c r="E44" s="11" t="s">
        <v>692</v>
      </c>
      <c r="F44" s="11" t="s">
        <v>161</v>
      </c>
      <c r="G44" s="11" t="s">
        <v>270</v>
      </c>
      <c r="H44" s="11" t="s">
        <v>693</v>
      </c>
      <c r="I44" s="11" t="s">
        <v>689</v>
      </c>
      <c r="J44" s="11" t="s">
        <v>267</v>
      </c>
    </row>
    <row r="45" spans="1:10" s="18" customFormat="1" ht="76.5">
      <c r="A45" s="10" t="s">
        <v>253</v>
      </c>
      <c r="B45" s="11" t="s">
        <v>155</v>
      </c>
      <c r="C45" s="14" t="s">
        <v>688</v>
      </c>
      <c r="D45" s="11" t="s">
        <v>158</v>
      </c>
      <c r="E45" s="11" t="s">
        <v>273</v>
      </c>
      <c r="F45" s="11" t="s">
        <v>161</v>
      </c>
      <c r="G45" s="11" t="s">
        <v>270</v>
      </c>
      <c r="H45" s="11" t="s">
        <v>687</v>
      </c>
      <c r="I45" s="11" t="s">
        <v>684</v>
      </c>
      <c r="J45" s="11" t="s">
        <v>267</v>
      </c>
    </row>
    <row r="46" spans="1:10" s="18" customFormat="1" ht="63.75">
      <c r="A46" s="10" t="s">
        <v>226</v>
      </c>
      <c r="B46" s="11" t="s">
        <v>206</v>
      </c>
      <c r="C46" s="14" t="s">
        <v>682</v>
      </c>
      <c r="D46" s="11" t="s">
        <v>158</v>
      </c>
      <c r="E46" s="11" t="s">
        <v>680</v>
      </c>
      <c r="F46" s="11" t="s">
        <v>233</v>
      </c>
      <c r="G46" s="11" t="s">
        <v>677</v>
      </c>
      <c r="H46" s="11" t="s">
        <v>681</v>
      </c>
      <c r="I46" s="11" t="s">
        <v>673</v>
      </c>
      <c r="J46" s="11" t="s">
        <v>674</v>
      </c>
    </row>
    <row r="47" spans="1:10" s="18" customFormat="1" ht="63.75">
      <c r="A47" s="10" t="s">
        <v>226</v>
      </c>
      <c r="B47" s="11" t="s">
        <v>206</v>
      </c>
      <c r="C47" s="14" t="s">
        <v>672</v>
      </c>
      <c r="D47" s="11" t="s">
        <v>158</v>
      </c>
      <c r="E47" s="11" t="s">
        <v>670</v>
      </c>
      <c r="F47" s="11" t="s">
        <v>233</v>
      </c>
      <c r="G47" s="11" t="s">
        <v>667</v>
      </c>
      <c r="H47" s="11" t="s">
        <v>671</v>
      </c>
      <c r="I47" s="11" t="s">
        <v>664</v>
      </c>
      <c r="J47" s="11" t="s">
        <v>213</v>
      </c>
    </row>
    <row r="48" spans="1:10" s="18" customFormat="1" ht="76.5">
      <c r="A48" s="10" t="s">
        <v>253</v>
      </c>
      <c r="B48" s="11" t="s">
        <v>155</v>
      </c>
      <c r="C48" s="14" t="s">
        <v>663</v>
      </c>
      <c r="D48" s="11" t="s">
        <v>158</v>
      </c>
      <c r="E48" s="11" t="s">
        <v>661</v>
      </c>
      <c r="F48" s="11" t="s">
        <v>161</v>
      </c>
      <c r="G48" s="11" t="s">
        <v>270</v>
      </c>
      <c r="H48" s="11" t="s">
        <v>662</v>
      </c>
      <c r="I48" s="11" t="s">
        <v>658</v>
      </c>
      <c r="J48" s="11" t="s">
        <v>267</v>
      </c>
    </row>
    <row r="49" spans="1:10" s="18" customFormat="1" ht="63.75">
      <c r="A49" s="10" t="s">
        <v>226</v>
      </c>
      <c r="B49" s="11" t="s">
        <v>206</v>
      </c>
      <c r="C49" s="14" t="s">
        <v>657</v>
      </c>
      <c r="D49" s="11" t="s">
        <v>158</v>
      </c>
      <c r="E49" s="11" t="s">
        <v>655</v>
      </c>
      <c r="F49" s="11" t="s">
        <v>233</v>
      </c>
      <c r="G49" s="11" t="s">
        <v>558</v>
      </c>
      <c r="H49" s="11" t="s">
        <v>656</v>
      </c>
      <c r="I49" s="11" t="s">
        <v>652</v>
      </c>
      <c r="J49" s="11" t="s">
        <v>213</v>
      </c>
    </row>
    <row r="50" spans="1:10" s="18" customFormat="1" ht="140.25">
      <c r="A50" s="10" t="s">
        <v>226</v>
      </c>
      <c r="B50" s="11" t="s">
        <v>642</v>
      </c>
      <c r="C50" s="14" t="s">
        <v>651</v>
      </c>
      <c r="D50" s="11" t="s">
        <v>175</v>
      </c>
      <c r="E50" s="11" t="s">
        <v>649</v>
      </c>
      <c r="F50" s="11" t="s">
        <v>645</v>
      </c>
      <c r="G50" s="11" t="s">
        <v>646</v>
      </c>
      <c r="H50" s="11" t="s">
        <v>650</v>
      </c>
      <c r="I50" s="11" t="s">
        <v>638</v>
      </c>
      <c r="J50" s="11" t="s">
        <v>639</v>
      </c>
    </row>
    <row r="51" spans="1:10" s="18" customFormat="1" ht="76.5">
      <c r="A51" s="10" t="s">
        <v>253</v>
      </c>
      <c r="B51" s="11" t="s">
        <v>155</v>
      </c>
      <c r="C51" s="14" t="s">
        <v>637</v>
      </c>
      <c r="D51" s="11" t="s">
        <v>158</v>
      </c>
      <c r="E51" s="11" t="s">
        <v>635</v>
      </c>
      <c r="F51" s="11" t="s">
        <v>161</v>
      </c>
      <c r="G51" s="11" t="s">
        <v>270</v>
      </c>
      <c r="H51" s="11" t="s">
        <v>636</v>
      </c>
      <c r="I51" s="11" t="s">
        <v>632</v>
      </c>
      <c r="J51" s="11" t="s">
        <v>511</v>
      </c>
    </row>
    <row r="52" spans="1:10" s="18" customFormat="1" ht="76.5">
      <c r="A52" s="10" t="s">
        <v>253</v>
      </c>
      <c r="B52" s="11" t="s">
        <v>155</v>
      </c>
      <c r="C52" s="14" t="s">
        <v>631</v>
      </c>
      <c r="D52" s="11" t="s">
        <v>158</v>
      </c>
      <c r="E52" s="11" t="s">
        <v>629</v>
      </c>
      <c r="F52" s="11" t="s">
        <v>161</v>
      </c>
      <c r="G52" s="11" t="s">
        <v>270</v>
      </c>
      <c r="H52" s="11" t="s">
        <v>630</v>
      </c>
      <c r="I52" s="11" t="s">
        <v>626</v>
      </c>
      <c r="J52" s="11" t="s">
        <v>511</v>
      </c>
    </row>
    <row r="53" spans="1:10" s="18" customFormat="1" ht="153">
      <c r="A53" s="10" t="s">
        <v>226</v>
      </c>
      <c r="B53" s="11" t="s">
        <v>309</v>
      </c>
      <c r="C53" s="14" t="s">
        <v>625</v>
      </c>
      <c r="D53" s="11" t="s">
        <v>312</v>
      </c>
      <c r="E53" s="11" t="s">
        <v>623</v>
      </c>
      <c r="F53" s="11" t="s">
        <v>568</v>
      </c>
      <c r="G53" s="11" t="s">
        <v>620</v>
      </c>
      <c r="H53" s="11" t="s">
        <v>624</v>
      </c>
      <c r="I53" s="11" t="s">
        <v>616</v>
      </c>
      <c r="J53" s="11" t="s">
        <v>617</v>
      </c>
    </row>
    <row r="54" spans="1:10" s="18" customFormat="1" ht="63.75">
      <c r="A54" s="10" t="s">
        <v>148</v>
      </c>
      <c r="B54" s="11" t="s">
        <v>155</v>
      </c>
      <c r="C54" s="14" t="s">
        <v>615</v>
      </c>
      <c r="D54" s="11" t="s">
        <v>158</v>
      </c>
      <c r="E54" s="11" t="s">
        <v>613</v>
      </c>
      <c r="F54" s="11" t="s">
        <v>161</v>
      </c>
      <c r="G54" s="11" t="s">
        <v>162</v>
      </c>
      <c r="H54" s="11" t="s">
        <v>614</v>
      </c>
      <c r="I54" s="11" t="s">
        <v>610</v>
      </c>
      <c r="J54" s="11" t="s">
        <v>546</v>
      </c>
    </row>
    <row r="55" spans="1:10" s="18" customFormat="1" ht="76.5">
      <c r="A55" s="10" t="s">
        <v>148</v>
      </c>
      <c r="B55" s="11" t="s">
        <v>600</v>
      </c>
      <c r="C55" s="14" t="s">
        <v>609</v>
      </c>
      <c r="D55" s="11" t="s">
        <v>192</v>
      </c>
      <c r="E55" s="11" t="s">
        <v>607</v>
      </c>
      <c r="F55" s="11" t="s">
        <v>603</v>
      </c>
      <c r="G55" s="11" t="s">
        <v>604</v>
      </c>
      <c r="H55" s="11" t="s">
        <v>608</v>
      </c>
      <c r="I55" s="11" t="s">
        <v>596</v>
      </c>
      <c r="J55" s="11" t="s">
        <v>597</v>
      </c>
    </row>
    <row r="56" spans="1:10" s="18" customFormat="1" ht="63.75">
      <c r="A56" s="10" t="s">
        <v>148</v>
      </c>
      <c r="B56" s="11" t="s">
        <v>206</v>
      </c>
      <c r="C56" s="14" t="s">
        <v>595</v>
      </c>
      <c r="D56" s="11" t="s">
        <v>158</v>
      </c>
      <c r="E56" s="11" t="s">
        <v>593</v>
      </c>
      <c r="F56" s="11" t="s">
        <v>161</v>
      </c>
      <c r="G56" s="11" t="s">
        <v>162</v>
      </c>
      <c r="H56" s="11" t="s">
        <v>594</v>
      </c>
      <c r="I56" s="11" t="s">
        <v>589</v>
      </c>
      <c r="J56" s="11" t="s">
        <v>590</v>
      </c>
    </row>
    <row r="57" spans="1:10" s="18" customFormat="1" ht="76.5">
      <c r="A57" s="10" t="s">
        <v>148</v>
      </c>
      <c r="B57" s="11" t="s">
        <v>549</v>
      </c>
      <c r="C57" s="14" t="s">
        <v>588</v>
      </c>
      <c r="D57" s="11" t="s">
        <v>192</v>
      </c>
      <c r="E57" s="11" t="s">
        <v>586</v>
      </c>
      <c r="F57" s="11" t="s">
        <v>195</v>
      </c>
      <c r="G57" s="11" t="s">
        <v>196</v>
      </c>
      <c r="H57" s="11" t="s">
        <v>587</v>
      </c>
      <c r="I57" s="11" t="s">
        <v>582</v>
      </c>
      <c r="J57" s="11" t="s">
        <v>583</v>
      </c>
    </row>
    <row r="58" spans="1:10" s="18" customFormat="1" ht="76.5">
      <c r="A58" s="10" t="s">
        <v>253</v>
      </c>
      <c r="B58" s="11" t="s">
        <v>206</v>
      </c>
      <c r="C58" s="14" t="s">
        <v>581</v>
      </c>
      <c r="D58" s="11" t="s">
        <v>158</v>
      </c>
      <c r="E58" s="11" t="s">
        <v>579</v>
      </c>
      <c r="F58" s="11" t="s">
        <v>161</v>
      </c>
      <c r="G58" s="11" t="s">
        <v>270</v>
      </c>
      <c r="H58" s="11" t="s">
        <v>580</v>
      </c>
      <c r="I58" s="11" t="s">
        <v>575</v>
      </c>
      <c r="J58" s="11" t="s">
        <v>576</v>
      </c>
    </row>
    <row r="59" spans="1:10" s="18" customFormat="1" ht="153">
      <c r="A59" s="10" t="s">
        <v>226</v>
      </c>
      <c r="B59" s="11" t="s">
        <v>309</v>
      </c>
      <c r="C59" s="14" t="s">
        <v>574</v>
      </c>
      <c r="D59" s="11" t="s">
        <v>312</v>
      </c>
      <c r="E59" s="11" t="s">
        <v>572</v>
      </c>
      <c r="F59" s="11" t="s">
        <v>568</v>
      </c>
      <c r="G59" s="11" t="s">
        <v>569</v>
      </c>
      <c r="H59" s="11" t="s">
        <v>573</v>
      </c>
      <c r="I59" s="11" t="s">
        <v>564</v>
      </c>
      <c r="J59" s="11" t="s">
        <v>565</v>
      </c>
    </row>
    <row r="60" spans="1:10" s="18" customFormat="1" ht="63.75">
      <c r="A60" s="10" t="s">
        <v>226</v>
      </c>
      <c r="B60" s="11" t="s">
        <v>206</v>
      </c>
      <c r="C60" s="14" t="s">
        <v>563</v>
      </c>
      <c r="D60" s="11" t="s">
        <v>158</v>
      </c>
      <c r="E60" s="11" t="s">
        <v>561</v>
      </c>
      <c r="F60" s="11" t="s">
        <v>233</v>
      </c>
      <c r="G60" s="11" t="s">
        <v>558</v>
      </c>
      <c r="H60" s="11" t="s">
        <v>562</v>
      </c>
      <c r="I60" s="11" t="s">
        <v>555</v>
      </c>
      <c r="J60" s="11" t="s">
        <v>230</v>
      </c>
    </row>
    <row r="61" spans="1:10" s="18" customFormat="1" ht="76.5">
      <c r="A61" s="10" t="s">
        <v>148</v>
      </c>
      <c r="B61" s="11" t="s">
        <v>549</v>
      </c>
      <c r="C61" s="14" t="s">
        <v>554</v>
      </c>
      <c r="D61" s="11" t="s">
        <v>192</v>
      </c>
      <c r="E61" s="11" t="s">
        <v>552</v>
      </c>
      <c r="F61" s="11" t="s">
        <v>195</v>
      </c>
      <c r="G61" s="11" t="s">
        <v>196</v>
      </c>
      <c r="H61" s="11" t="s">
        <v>553</v>
      </c>
      <c r="I61" s="11" t="s">
        <v>545</v>
      </c>
      <c r="J61" s="11" t="s">
        <v>546</v>
      </c>
    </row>
    <row r="62" spans="1:10" s="18" customFormat="1" ht="63.75">
      <c r="A62" s="10" t="s">
        <v>148</v>
      </c>
      <c r="B62" s="11" t="s">
        <v>206</v>
      </c>
      <c r="C62" s="14" t="s">
        <v>544</v>
      </c>
      <c r="D62" s="11" t="s">
        <v>158</v>
      </c>
      <c r="E62" s="11" t="s">
        <v>542</v>
      </c>
      <c r="F62" s="11" t="s">
        <v>161</v>
      </c>
      <c r="G62" s="11" t="s">
        <v>162</v>
      </c>
      <c r="H62" s="11" t="s">
        <v>543</v>
      </c>
      <c r="I62" s="11" t="s">
        <v>539</v>
      </c>
      <c r="J62" s="11" t="s">
        <v>152</v>
      </c>
    </row>
    <row r="63" spans="1:10" s="18" customFormat="1" ht="76.5">
      <c r="A63" s="10" t="s">
        <v>253</v>
      </c>
      <c r="B63" s="11" t="s">
        <v>206</v>
      </c>
      <c r="C63" s="14" t="s">
        <v>538</v>
      </c>
      <c r="D63" s="11" t="s">
        <v>158</v>
      </c>
      <c r="E63" s="11" t="s">
        <v>536</v>
      </c>
      <c r="F63" s="11" t="s">
        <v>161</v>
      </c>
      <c r="G63" s="11" t="s">
        <v>270</v>
      </c>
      <c r="H63" s="11" t="s">
        <v>537</v>
      </c>
      <c r="I63" s="11" t="s">
        <v>533</v>
      </c>
      <c r="J63" s="11" t="s">
        <v>511</v>
      </c>
    </row>
    <row r="64" spans="1:10" s="18" customFormat="1" ht="114.75">
      <c r="A64" s="10" t="s">
        <v>122</v>
      </c>
      <c r="B64" s="11" t="s">
        <v>520</v>
      </c>
      <c r="C64" s="14" t="s">
        <v>532</v>
      </c>
      <c r="D64" s="11" t="s">
        <v>523</v>
      </c>
      <c r="E64" s="11" t="s">
        <v>530</v>
      </c>
      <c r="F64" s="11" t="s">
        <v>526</v>
      </c>
      <c r="G64" s="11" t="s">
        <v>527</v>
      </c>
      <c r="H64" s="11" t="s">
        <v>531</v>
      </c>
      <c r="I64" s="11" t="s">
        <v>517</v>
      </c>
      <c r="J64" s="11" t="s">
        <v>491</v>
      </c>
    </row>
    <row r="65" spans="1:10" s="18" customFormat="1" ht="76.5">
      <c r="A65" s="10" t="s">
        <v>253</v>
      </c>
      <c r="B65" s="11" t="s">
        <v>206</v>
      </c>
      <c r="C65" s="14" t="s">
        <v>516</v>
      </c>
      <c r="D65" s="11" t="s">
        <v>158</v>
      </c>
      <c r="E65" s="11" t="s">
        <v>514</v>
      </c>
      <c r="F65" s="11" t="s">
        <v>161</v>
      </c>
      <c r="G65" s="11" t="s">
        <v>270</v>
      </c>
      <c r="H65" s="11" t="s">
        <v>515</v>
      </c>
      <c r="I65" s="11" t="s">
        <v>510</v>
      </c>
      <c r="J65" s="11" t="s">
        <v>511</v>
      </c>
    </row>
    <row r="66" spans="1:10" s="18" customFormat="1" ht="76.5">
      <c r="A66" s="10" t="s">
        <v>253</v>
      </c>
      <c r="B66" s="11" t="s">
        <v>206</v>
      </c>
      <c r="C66" s="14" t="s">
        <v>489</v>
      </c>
      <c r="D66" s="11" t="s">
        <v>158</v>
      </c>
      <c r="E66" s="11" t="s">
        <v>508</v>
      </c>
      <c r="F66" s="11" t="s">
        <v>161</v>
      </c>
      <c r="G66" s="11" t="s">
        <v>270</v>
      </c>
      <c r="H66" s="11" t="s">
        <v>509</v>
      </c>
      <c r="I66" s="11" t="s">
        <v>505</v>
      </c>
      <c r="J66" s="11" t="s">
        <v>267</v>
      </c>
    </row>
    <row r="67" spans="1:10" s="18" customFormat="1" ht="76.5">
      <c r="A67" s="10" t="s">
        <v>253</v>
      </c>
      <c r="B67" s="11" t="s">
        <v>155</v>
      </c>
      <c r="C67" s="14" t="s">
        <v>488</v>
      </c>
      <c r="D67" s="11" t="s">
        <v>158</v>
      </c>
      <c r="E67" s="11" t="s">
        <v>503</v>
      </c>
      <c r="F67" s="11" t="s">
        <v>161</v>
      </c>
      <c r="G67" s="11" t="s">
        <v>270</v>
      </c>
      <c r="H67" s="11" t="s">
        <v>504</v>
      </c>
      <c r="I67" s="11" t="s">
        <v>500</v>
      </c>
      <c r="J67" s="11" t="s">
        <v>267</v>
      </c>
    </row>
    <row r="68" spans="1:10" s="18" customFormat="1" ht="344.25">
      <c r="A68" s="10" t="s">
        <v>122</v>
      </c>
      <c r="B68" s="11" t="s">
        <v>459</v>
      </c>
      <c r="C68" s="14" t="s">
        <v>499</v>
      </c>
      <c r="D68" s="11" t="s">
        <v>462</v>
      </c>
      <c r="E68" s="11" t="s">
        <v>497</v>
      </c>
      <c r="F68" s="11" t="s">
        <v>465</v>
      </c>
      <c r="G68" s="11" t="s">
        <v>494</v>
      </c>
      <c r="H68" s="11" t="s">
        <v>498</v>
      </c>
      <c r="I68" s="11" t="s">
        <v>490</v>
      </c>
      <c r="J68" s="11" t="s">
        <v>491</v>
      </c>
    </row>
    <row r="69" spans="1:10" s="18" customFormat="1" ht="204">
      <c r="A69" s="10" t="s">
        <v>122</v>
      </c>
      <c r="B69" s="11" t="s">
        <v>475</v>
      </c>
      <c r="C69" s="14" t="s">
        <v>487</v>
      </c>
      <c r="D69" s="11" t="s">
        <v>478</v>
      </c>
      <c r="E69" s="11" t="s">
        <v>485</v>
      </c>
      <c r="F69" s="11" t="s">
        <v>481</v>
      </c>
      <c r="G69" s="11" t="s">
        <v>482</v>
      </c>
      <c r="H69" s="11" t="s">
        <v>486</v>
      </c>
      <c r="I69" s="11" t="s">
        <v>472</v>
      </c>
      <c r="J69" s="11" t="s">
        <v>408</v>
      </c>
    </row>
    <row r="70" spans="1:10" s="18" customFormat="1" ht="344.25">
      <c r="A70" s="10" t="s">
        <v>122</v>
      </c>
      <c r="B70" s="11" t="s">
        <v>459</v>
      </c>
      <c r="C70" s="14" t="s">
        <v>471</v>
      </c>
      <c r="D70" s="11" t="s">
        <v>462</v>
      </c>
      <c r="E70" s="11" t="s">
        <v>469</v>
      </c>
      <c r="F70" s="11" t="s">
        <v>465</v>
      </c>
      <c r="G70" s="11" t="s">
        <v>466</v>
      </c>
      <c r="H70" s="11" t="s">
        <v>470</v>
      </c>
      <c r="I70" s="11" t="s">
        <v>456</v>
      </c>
      <c r="J70" s="11" t="s">
        <v>408</v>
      </c>
    </row>
    <row r="71" spans="1:10" s="18" customFormat="1" ht="76.5">
      <c r="A71" s="10" t="s">
        <v>253</v>
      </c>
      <c r="B71" s="11" t="s">
        <v>155</v>
      </c>
      <c r="C71" s="14" t="s">
        <v>455</v>
      </c>
      <c r="D71" s="11" t="s">
        <v>158</v>
      </c>
      <c r="E71" s="11" t="s">
        <v>453</v>
      </c>
      <c r="F71" s="11" t="s">
        <v>161</v>
      </c>
      <c r="G71" s="11" t="s">
        <v>270</v>
      </c>
      <c r="H71" s="11" t="s">
        <v>454</v>
      </c>
      <c r="I71" s="11" t="s">
        <v>450</v>
      </c>
      <c r="J71" s="11" t="s">
        <v>432</v>
      </c>
    </row>
    <row r="72" spans="1:10" s="18" customFormat="1" ht="63.75">
      <c r="A72" s="10" t="s">
        <v>148</v>
      </c>
      <c r="B72" s="11" t="s">
        <v>206</v>
      </c>
      <c r="C72" s="14" t="s">
        <v>449</v>
      </c>
      <c r="D72" s="11" t="s">
        <v>158</v>
      </c>
      <c r="E72" s="11" t="s">
        <v>447</v>
      </c>
      <c r="F72" s="11" t="s">
        <v>161</v>
      </c>
      <c r="G72" s="11" t="s">
        <v>162</v>
      </c>
      <c r="H72" s="11" t="s">
        <v>448</v>
      </c>
      <c r="I72" s="11" t="s">
        <v>444</v>
      </c>
      <c r="J72" s="11" t="s">
        <v>152</v>
      </c>
    </row>
    <row r="73" spans="1:10" s="18" customFormat="1" ht="76.5">
      <c r="A73" s="10" t="s">
        <v>253</v>
      </c>
      <c r="B73" s="11" t="s">
        <v>206</v>
      </c>
      <c r="C73" s="14" t="s">
        <v>443</v>
      </c>
      <c r="D73" s="11" t="s">
        <v>158</v>
      </c>
      <c r="E73" s="11" t="s">
        <v>441</v>
      </c>
      <c r="F73" s="11" t="s">
        <v>161</v>
      </c>
      <c r="G73" s="11" t="s">
        <v>270</v>
      </c>
      <c r="H73" s="11" t="s">
        <v>442</v>
      </c>
      <c r="I73" s="11" t="s">
        <v>438</v>
      </c>
      <c r="J73" s="11" t="s">
        <v>432</v>
      </c>
    </row>
    <row r="74" spans="1:10" s="18" customFormat="1" ht="76.5">
      <c r="A74" s="10" t="s">
        <v>253</v>
      </c>
      <c r="B74" s="11" t="s">
        <v>206</v>
      </c>
      <c r="C74" s="14" t="s">
        <v>437</v>
      </c>
      <c r="D74" s="11" t="s">
        <v>158</v>
      </c>
      <c r="E74" s="11" t="s">
        <v>435</v>
      </c>
      <c r="F74" s="11" t="s">
        <v>161</v>
      </c>
      <c r="G74" s="11" t="s">
        <v>270</v>
      </c>
      <c r="H74" s="11" t="s">
        <v>436</v>
      </c>
      <c r="I74" s="11" t="s">
        <v>431</v>
      </c>
      <c r="J74" s="11" t="s">
        <v>432</v>
      </c>
    </row>
    <row r="75" spans="1:10" s="18" customFormat="1" ht="76.5">
      <c r="A75" s="10" t="s">
        <v>253</v>
      </c>
      <c r="B75" s="11" t="s">
        <v>206</v>
      </c>
      <c r="C75" s="14" t="s">
        <v>430</v>
      </c>
      <c r="D75" s="11" t="s">
        <v>158</v>
      </c>
      <c r="E75" s="11" t="s">
        <v>428</v>
      </c>
      <c r="F75" s="11" t="s">
        <v>161</v>
      </c>
      <c r="G75" s="11" t="s">
        <v>270</v>
      </c>
      <c r="H75" s="11" t="s">
        <v>429</v>
      </c>
      <c r="I75" s="11" t="s">
        <v>424</v>
      </c>
      <c r="J75" s="11" t="s">
        <v>425</v>
      </c>
    </row>
    <row r="76" spans="1:10" s="18" customFormat="1" ht="318.75">
      <c r="A76" s="10" t="s">
        <v>122</v>
      </c>
      <c r="B76" s="11" t="s">
        <v>411</v>
      </c>
      <c r="C76" s="14" t="s">
        <v>423</v>
      </c>
      <c r="D76" s="11" t="s">
        <v>414</v>
      </c>
      <c r="E76" s="11" t="s">
        <v>421</v>
      </c>
      <c r="F76" s="11" t="s">
        <v>417</v>
      </c>
      <c r="G76" s="11" t="s">
        <v>418</v>
      </c>
      <c r="H76" s="11" t="s">
        <v>422</v>
      </c>
      <c r="I76" s="11" t="s">
        <v>407</v>
      </c>
      <c r="J76" s="11" t="s">
        <v>408</v>
      </c>
    </row>
    <row r="77" spans="1:10" s="18" customFormat="1" ht="76.5">
      <c r="A77" s="10" t="s">
        <v>253</v>
      </c>
      <c r="B77" s="11" t="s">
        <v>206</v>
      </c>
      <c r="C77" s="14" t="s">
        <v>406</v>
      </c>
      <c r="D77" s="11" t="s">
        <v>158</v>
      </c>
      <c r="E77" s="11" t="s">
        <v>404</v>
      </c>
      <c r="F77" s="11" t="s">
        <v>161</v>
      </c>
      <c r="G77" s="11" t="s">
        <v>270</v>
      </c>
      <c r="H77" s="11" t="s">
        <v>405</v>
      </c>
      <c r="I77" s="11" t="s">
        <v>401</v>
      </c>
      <c r="J77" s="11" t="s">
        <v>390</v>
      </c>
    </row>
    <row r="78" spans="1:10" s="18" customFormat="1" ht="63.75">
      <c r="A78" s="10" t="s">
        <v>148</v>
      </c>
      <c r="B78" s="11" t="s">
        <v>206</v>
      </c>
      <c r="C78" s="14" t="s">
        <v>400</v>
      </c>
      <c r="D78" s="11" t="s">
        <v>158</v>
      </c>
      <c r="E78" s="11" t="s">
        <v>350</v>
      </c>
      <c r="F78" s="11" t="s">
        <v>161</v>
      </c>
      <c r="G78" s="11" t="s">
        <v>162</v>
      </c>
      <c r="H78" s="11" t="s">
        <v>399</v>
      </c>
      <c r="I78" s="11" t="s">
        <v>396</v>
      </c>
      <c r="J78" s="11" t="s">
        <v>152</v>
      </c>
    </row>
    <row r="79" spans="1:10" s="18" customFormat="1" ht="76.5">
      <c r="A79" s="10" t="s">
        <v>253</v>
      </c>
      <c r="B79" s="11" t="s">
        <v>206</v>
      </c>
      <c r="C79" s="14" t="s">
        <v>395</v>
      </c>
      <c r="D79" s="11" t="s">
        <v>158</v>
      </c>
      <c r="E79" s="11" t="s">
        <v>393</v>
      </c>
      <c r="F79" s="11" t="s">
        <v>161</v>
      </c>
      <c r="G79" s="11" t="s">
        <v>270</v>
      </c>
      <c r="H79" s="11" t="s">
        <v>394</v>
      </c>
      <c r="I79" s="11" t="s">
        <v>389</v>
      </c>
      <c r="J79" s="11" t="s">
        <v>390</v>
      </c>
    </row>
    <row r="80" spans="1:10" s="18" customFormat="1" ht="63.75">
      <c r="A80" s="10" t="s">
        <v>148</v>
      </c>
      <c r="B80" s="11" t="s">
        <v>206</v>
      </c>
      <c r="C80" s="14" t="s">
        <v>388</v>
      </c>
      <c r="D80" s="11" t="s">
        <v>158</v>
      </c>
      <c r="E80" s="11" t="s">
        <v>386</v>
      </c>
      <c r="F80" s="11" t="s">
        <v>161</v>
      </c>
      <c r="G80" s="11" t="s">
        <v>162</v>
      </c>
      <c r="H80" s="11" t="s">
        <v>387</v>
      </c>
      <c r="I80" s="11" t="s">
        <v>383</v>
      </c>
      <c r="J80" s="11" t="s">
        <v>152</v>
      </c>
    </row>
    <row r="81" spans="1:10" s="18" customFormat="1" ht="63.75">
      <c r="A81" s="10" t="s">
        <v>370</v>
      </c>
      <c r="B81" s="11" t="s">
        <v>155</v>
      </c>
      <c r="C81" s="14" t="s">
        <v>382</v>
      </c>
      <c r="D81" s="11" t="s">
        <v>158</v>
      </c>
      <c r="E81" s="11" t="s">
        <v>380</v>
      </c>
      <c r="F81" s="11" t="s">
        <v>161</v>
      </c>
      <c r="G81" s="11" t="s">
        <v>377</v>
      </c>
      <c r="H81" s="11" t="s">
        <v>381</v>
      </c>
      <c r="I81" s="11" t="s">
        <v>373</v>
      </c>
      <c r="J81" s="11" t="s">
        <v>374</v>
      </c>
    </row>
    <row r="82" spans="1:10" s="18" customFormat="1" ht="395.25">
      <c r="A82" s="10" t="s">
        <v>122</v>
      </c>
      <c r="B82" s="11" t="s">
        <v>357</v>
      </c>
      <c r="C82" s="14" t="s">
        <v>369</v>
      </c>
      <c r="D82" s="11" t="s">
        <v>360</v>
      </c>
      <c r="E82" s="11" t="s">
        <v>367</v>
      </c>
      <c r="F82" s="11" t="s">
        <v>363</v>
      </c>
      <c r="G82" s="11" t="s">
        <v>364</v>
      </c>
      <c r="H82" s="11" t="s">
        <v>368</v>
      </c>
      <c r="I82" s="11" t="s">
        <v>353</v>
      </c>
      <c r="J82" s="11" t="s">
        <v>354</v>
      </c>
    </row>
    <row r="83" spans="1:10" s="18" customFormat="1" ht="63.75">
      <c r="A83" s="10" t="s">
        <v>148</v>
      </c>
      <c r="B83" s="11" t="s">
        <v>206</v>
      </c>
      <c r="C83" s="14" t="s">
        <v>352</v>
      </c>
      <c r="D83" s="11" t="s">
        <v>158</v>
      </c>
      <c r="E83" s="11" t="s">
        <v>350</v>
      </c>
      <c r="F83" s="11" t="s">
        <v>161</v>
      </c>
      <c r="G83" s="11" t="s">
        <v>162</v>
      </c>
      <c r="H83" s="11" t="s">
        <v>351</v>
      </c>
      <c r="I83" s="11" t="s">
        <v>347</v>
      </c>
      <c r="J83" s="11" t="s">
        <v>203</v>
      </c>
    </row>
    <row r="84" spans="1:10" s="18" customFormat="1" ht="76.5">
      <c r="A84" s="10" t="s">
        <v>253</v>
      </c>
      <c r="B84" s="11" t="s">
        <v>206</v>
      </c>
      <c r="C84" s="14" t="s">
        <v>346</v>
      </c>
      <c r="D84" s="11" t="s">
        <v>158</v>
      </c>
      <c r="E84" s="11" t="s">
        <v>344</v>
      </c>
      <c r="F84" s="11" t="s">
        <v>161</v>
      </c>
      <c r="G84" s="11" t="s">
        <v>270</v>
      </c>
      <c r="H84" s="11" t="s">
        <v>345</v>
      </c>
      <c r="I84" s="11" t="s">
        <v>341</v>
      </c>
      <c r="J84" s="11" t="s">
        <v>323</v>
      </c>
    </row>
    <row r="85" spans="1:10" s="18" customFormat="1" ht="76.5">
      <c r="A85" s="10" t="s">
        <v>253</v>
      </c>
      <c r="B85" s="11" t="s">
        <v>279</v>
      </c>
      <c r="C85" s="14" t="s">
        <v>340</v>
      </c>
      <c r="D85" s="11" t="s">
        <v>192</v>
      </c>
      <c r="E85" s="11" t="s">
        <v>338</v>
      </c>
      <c r="F85" s="11" t="s">
        <v>195</v>
      </c>
      <c r="G85" s="11" t="s">
        <v>282</v>
      </c>
      <c r="H85" s="11" t="s">
        <v>339</v>
      </c>
      <c r="I85" s="11" t="s">
        <v>335</v>
      </c>
      <c r="J85" s="11" t="s">
        <v>323</v>
      </c>
    </row>
    <row r="86" spans="1:10" s="18" customFormat="1" ht="76.5">
      <c r="A86" s="10" t="s">
        <v>253</v>
      </c>
      <c r="B86" s="11" t="s">
        <v>206</v>
      </c>
      <c r="C86" s="14" t="s">
        <v>334</v>
      </c>
      <c r="D86" s="11" t="s">
        <v>158</v>
      </c>
      <c r="E86" s="11" t="s">
        <v>332</v>
      </c>
      <c r="F86" s="11" t="s">
        <v>161</v>
      </c>
      <c r="G86" s="11" t="s">
        <v>270</v>
      </c>
      <c r="H86" s="11" t="s">
        <v>333</v>
      </c>
      <c r="I86" s="11" t="s">
        <v>329</v>
      </c>
      <c r="J86" s="11" t="s">
        <v>267</v>
      </c>
    </row>
    <row r="87" spans="1:10" s="18" customFormat="1" ht="76.5">
      <c r="A87" s="10" t="s">
        <v>253</v>
      </c>
      <c r="B87" s="11" t="s">
        <v>155</v>
      </c>
      <c r="C87" s="14" t="s">
        <v>328</v>
      </c>
      <c r="D87" s="11" t="s">
        <v>158</v>
      </c>
      <c r="E87" s="11" t="s">
        <v>326</v>
      </c>
      <c r="F87" s="11" t="s">
        <v>161</v>
      </c>
      <c r="G87" s="11" t="s">
        <v>270</v>
      </c>
      <c r="H87" s="11" t="s">
        <v>327</v>
      </c>
      <c r="I87" s="11" t="s">
        <v>322</v>
      </c>
      <c r="J87" s="11" t="s">
        <v>323</v>
      </c>
    </row>
    <row r="88" spans="1:10" s="18" customFormat="1" ht="178.5">
      <c r="A88" s="10" t="s">
        <v>122</v>
      </c>
      <c r="B88" s="11" t="s">
        <v>309</v>
      </c>
      <c r="C88" s="14" t="s">
        <v>321</v>
      </c>
      <c r="D88" s="11" t="s">
        <v>312</v>
      </c>
      <c r="E88" s="11" t="s">
        <v>319</v>
      </c>
      <c r="F88" s="11" t="s">
        <v>315</v>
      </c>
      <c r="G88" s="11" t="s">
        <v>316</v>
      </c>
      <c r="H88" s="11" t="s">
        <v>320</v>
      </c>
      <c r="I88" s="11" t="s">
        <v>306</v>
      </c>
      <c r="J88" s="11" t="s">
        <v>169</v>
      </c>
    </row>
    <row r="89" spans="1:10" s="18" customFormat="1" ht="76.5">
      <c r="A89" s="10" t="s">
        <v>253</v>
      </c>
      <c r="B89" s="11" t="s">
        <v>206</v>
      </c>
      <c r="C89" s="14" t="s">
        <v>305</v>
      </c>
      <c r="D89" s="11" t="s">
        <v>158</v>
      </c>
      <c r="E89" s="11" t="s">
        <v>303</v>
      </c>
      <c r="F89" s="11" t="s">
        <v>161</v>
      </c>
      <c r="G89" s="11" t="s">
        <v>270</v>
      </c>
      <c r="H89" s="11" t="s">
        <v>304</v>
      </c>
      <c r="I89" s="11" t="s">
        <v>300</v>
      </c>
      <c r="J89" s="11" t="s">
        <v>267</v>
      </c>
    </row>
    <row r="90" spans="1:10" s="18" customFormat="1" ht="76.5">
      <c r="A90" s="10" t="s">
        <v>253</v>
      </c>
      <c r="B90" s="11" t="s">
        <v>206</v>
      </c>
      <c r="C90" s="14" t="s">
        <v>299</v>
      </c>
      <c r="D90" s="11" t="s">
        <v>158</v>
      </c>
      <c r="E90" s="11" t="s">
        <v>297</v>
      </c>
      <c r="F90" s="11" t="s">
        <v>161</v>
      </c>
      <c r="G90" s="11" t="s">
        <v>270</v>
      </c>
      <c r="H90" s="11" t="s">
        <v>298</v>
      </c>
      <c r="I90" s="11" t="s">
        <v>294</v>
      </c>
      <c r="J90" s="11" t="s">
        <v>267</v>
      </c>
    </row>
    <row r="91" spans="1:10" s="18" customFormat="1" ht="63.75">
      <c r="A91" s="10" t="s">
        <v>148</v>
      </c>
      <c r="B91" s="11" t="s">
        <v>206</v>
      </c>
      <c r="C91" s="14" t="s">
        <v>293</v>
      </c>
      <c r="D91" s="11" t="s">
        <v>158</v>
      </c>
      <c r="E91" s="11" t="s">
        <v>291</v>
      </c>
      <c r="F91" s="11" t="s">
        <v>161</v>
      </c>
      <c r="G91" s="11" t="s">
        <v>162</v>
      </c>
      <c r="H91" s="11" t="s">
        <v>292</v>
      </c>
      <c r="I91" s="11" t="s">
        <v>288</v>
      </c>
      <c r="J91" s="11" t="s">
        <v>203</v>
      </c>
    </row>
    <row r="92" spans="1:10" s="18" customFormat="1" ht="76.5">
      <c r="A92" s="10" t="s">
        <v>253</v>
      </c>
      <c r="B92" s="11" t="s">
        <v>279</v>
      </c>
      <c r="C92" s="14" t="s">
        <v>287</v>
      </c>
      <c r="D92" s="11" t="s">
        <v>192</v>
      </c>
      <c r="E92" s="11" t="s">
        <v>285</v>
      </c>
      <c r="F92" s="11" t="s">
        <v>195</v>
      </c>
      <c r="G92" s="11" t="s">
        <v>282</v>
      </c>
      <c r="H92" s="11" t="s">
        <v>286</v>
      </c>
      <c r="I92" s="11" t="s">
        <v>276</v>
      </c>
      <c r="J92" s="11" t="s">
        <v>267</v>
      </c>
    </row>
    <row r="93" spans="1:10" s="18" customFormat="1" ht="76.5">
      <c r="A93" s="10" t="s">
        <v>253</v>
      </c>
      <c r="B93" s="11" t="s">
        <v>206</v>
      </c>
      <c r="C93" s="14" t="s">
        <v>275</v>
      </c>
      <c r="D93" s="11" t="s">
        <v>158</v>
      </c>
      <c r="E93" s="11" t="s">
        <v>273</v>
      </c>
      <c r="F93" s="11" t="s">
        <v>161</v>
      </c>
      <c r="G93" s="11" t="s">
        <v>270</v>
      </c>
      <c r="H93" s="11" t="s">
        <v>274</v>
      </c>
      <c r="I93" s="11" t="s">
        <v>266</v>
      </c>
      <c r="J93" s="11" t="s">
        <v>267</v>
      </c>
    </row>
    <row r="94" spans="1:10" s="18" customFormat="1" ht="76.5">
      <c r="A94" s="10" t="s">
        <v>253</v>
      </c>
      <c r="B94" s="11" t="s">
        <v>155</v>
      </c>
      <c r="C94" s="14" t="s">
        <v>265</v>
      </c>
      <c r="D94" s="11" t="s">
        <v>158</v>
      </c>
      <c r="E94" s="11" t="s">
        <v>263</v>
      </c>
      <c r="F94" s="11" t="s">
        <v>161</v>
      </c>
      <c r="G94" s="11" t="s">
        <v>260</v>
      </c>
      <c r="H94" s="11" t="s">
        <v>264</v>
      </c>
      <c r="I94" s="11" t="s">
        <v>256</v>
      </c>
      <c r="J94" s="11" t="s">
        <v>257</v>
      </c>
    </row>
    <row r="95" spans="1:10" s="18" customFormat="1" ht="63.75">
      <c r="A95" s="10" t="s">
        <v>148</v>
      </c>
      <c r="B95" s="11" t="s">
        <v>155</v>
      </c>
      <c r="C95" s="14" t="s">
        <v>252</v>
      </c>
      <c r="D95" s="11" t="s">
        <v>158</v>
      </c>
      <c r="E95" s="11" t="s">
        <v>250</v>
      </c>
      <c r="F95" s="11" t="s">
        <v>161</v>
      </c>
      <c r="G95" s="11" t="s">
        <v>162</v>
      </c>
      <c r="H95" s="11" t="s">
        <v>251</v>
      </c>
      <c r="I95" s="11" t="s">
        <v>246</v>
      </c>
      <c r="J95" s="11" t="s">
        <v>247</v>
      </c>
    </row>
    <row r="96" spans="1:10" s="18" customFormat="1" ht="63.75">
      <c r="A96" s="10" t="s">
        <v>148</v>
      </c>
      <c r="B96" s="11" t="s">
        <v>206</v>
      </c>
      <c r="C96" s="14" t="s">
        <v>245</v>
      </c>
      <c r="D96" s="11" t="s">
        <v>158</v>
      </c>
      <c r="E96" s="11" t="s">
        <v>243</v>
      </c>
      <c r="F96" s="11" t="s">
        <v>161</v>
      </c>
      <c r="G96" s="11" t="s">
        <v>162</v>
      </c>
      <c r="H96" s="11" t="s">
        <v>244</v>
      </c>
      <c r="I96" s="11" t="s">
        <v>240</v>
      </c>
      <c r="J96" s="11" t="s">
        <v>213</v>
      </c>
    </row>
    <row r="97" spans="1:10" s="18" customFormat="1" ht="63.75">
      <c r="A97" s="10" t="s">
        <v>226</v>
      </c>
      <c r="B97" s="11" t="s">
        <v>206</v>
      </c>
      <c r="C97" s="14" t="s">
        <v>239</v>
      </c>
      <c r="D97" s="11" t="s">
        <v>158</v>
      </c>
      <c r="E97" s="11" t="s">
        <v>237</v>
      </c>
      <c r="F97" s="11" t="s">
        <v>233</v>
      </c>
      <c r="G97" s="11" t="s">
        <v>234</v>
      </c>
      <c r="H97" s="11" t="s">
        <v>238</v>
      </c>
      <c r="I97" s="11" t="s">
        <v>229</v>
      </c>
      <c r="J97" s="11" t="s">
        <v>230</v>
      </c>
    </row>
    <row r="98" spans="1:10" s="18" customFormat="1" ht="63.75">
      <c r="A98" s="10" t="s">
        <v>148</v>
      </c>
      <c r="B98" s="11" t="s">
        <v>206</v>
      </c>
      <c r="C98" s="14" t="s">
        <v>225</v>
      </c>
      <c r="D98" s="11" t="s">
        <v>158</v>
      </c>
      <c r="E98" s="11" t="s">
        <v>223</v>
      </c>
      <c r="F98" s="11" t="s">
        <v>161</v>
      </c>
      <c r="G98" s="11" t="s">
        <v>162</v>
      </c>
      <c r="H98" s="11" t="s">
        <v>224</v>
      </c>
      <c r="I98" s="11" t="s">
        <v>219</v>
      </c>
      <c r="J98" s="11" t="s">
        <v>220</v>
      </c>
    </row>
    <row r="99" spans="1:10" s="18" customFormat="1" ht="63.75">
      <c r="A99" s="10" t="s">
        <v>148</v>
      </c>
      <c r="B99" s="11" t="s">
        <v>206</v>
      </c>
      <c r="C99" s="14" t="s">
        <v>218</v>
      </c>
      <c r="D99" s="11" t="s">
        <v>158</v>
      </c>
      <c r="E99" s="11" t="s">
        <v>216</v>
      </c>
      <c r="F99" s="11" t="s">
        <v>161</v>
      </c>
      <c r="G99" s="11" t="s">
        <v>162</v>
      </c>
      <c r="H99" s="11" t="s">
        <v>217</v>
      </c>
      <c r="I99" s="11" t="s">
        <v>212</v>
      </c>
      <c r="J99" s="11" t="s">
        <v>213</v>
      </c>
    </row>
    <row r="100" spans="1:10" s="18" customFormat="1" ht="63.75">
      <c r="A100" s="10" t="s">
        <v>148</v>
      </c>
      <c r="B100" s="11" t="s">
        <v>206</v>
      </c>
      <c r="C100" s="14" t="s">
        <v>211</v>
      </c>
      <c r="D100" s="11" t="s">
        <v>158</v>
      </c>
      <c r="E100" s="11" t="s">
        <v>209</v>
      </c>
      <c r="F100" s="11" t="s">
        <v>161</v>
      </c>
      <c r="G100" s="11" t="s">
        <v>162</v>
      </c>
      <c r="H100" s="11" t="s">
        <v>210</v>
      </c>
      <c r="I100" s="11" t="s">
        <v>202</v>
      </c>
      <c r="J100" s="11" t="s">
        <v>203</v>
      </c>
    </row>
    <row r="101" spans="1:10" s="18" customFormat="1" ht="76.5">
      <c r="A101" s="10" t="s">
        <v>148</v>
      </c>
      <c r="B101" s="11" t="s">
        <v>189</v>
      </c>
      <c r="C101" s="14" t="s">
        <v>201</v>
      </c>
      <c r="D101" s="11" t="s">
        <v>192</v>
      </c>
      <c r="E101" s="11" t="s">
        <v>199</v>
      </c>
      <c r="F101" s="11" t="s">
        <v>195</v>
      </c>
      <c r="G101" s="11" t="s">
        <v>196</v>
      </c>
      <c r="H101" s="11" t="s">
        <v>200</v>
      </c>
      <c r="I101" s="11" t="s">
        <v>185</v>
      </c>
      <c r="J101" s="11" t="s">
        <v>186</v>
      </c>
    </row>
    <row r="102" spans="1:10" s="18" customFormat="1" ht="140.25">
      <c r="A102" s="10" t="s">
        <v>122</v>
      </c>
      <c r="B102" s="11" t="s">
        <v>172</v>
      </c>
      <c r="C102" s="14" t="s">
        <v>184</v>
      </c>
      <c r="D102" s="11" t="s">
        <v>175</v>
      </c>
      <c r="E102" s="11" t="s">
        <v>182</v>
      </c>
      <c r="F102" s="11" t="s">
        <v>178</v>
      </c>
      <c r="G102" s="11" t="s">
        <v>179</v>
      </c>
      <c r="H102" s="11" t="s">
        <v>183</v>
      </c>
      <c r="I102" s="11" t="s">
        <v>168</v>
      </c>
      <c r="J102" s="11" t="s">
        <v>169</v>
      </c>
    </row>
    <row r="103" spans="1:10" s="18" customFormat="1" ht="63.75">
      <c r="A103" s="10" t="s">
        <v>148</v>
      </c>
      <c r="B103" s="11" t="s">
        <v>155</v>
      </c>
      <c r="C103" s="14" t="s">
        <v>167</v>
      </c>
      <c r="D103" s="11" t="s">
        <v>158</v>
      </c>
      <c r="E103" s="11" t="s">
        <v>165</v>
      </c>
      <c r="F103" s="11" t="s">
        <v>161</v>
      </c>
      <c r="G103" s="11" t="s">
        <v>162</v>
      </c>
      <c r="H103" s="11" t="s">
        <v>166</v>
      </c>
      <c r="I103" s="11" t="s">
        <v>151</v>
      </c>
      <c r="J103" s="11" t="s">
        <v>152</v>
      </c>
    </row>
    <row r="104" spans="1:10" s="18" customFormat="1" ht="102">
      <c r="A104" s="10" t="s">
        <v>122</v>
      </c>
      <c r="B104" s="11" t="s">
        <v>129</v>
      </c>
      <c r="C104" s="14" t="s">
        <v>147</v>
      </c>
      <c r="D104" s="11" t="s">
        <v>132</v>
      </c>
      <c r="E104" s="11" t="s">
        <v>145</v>
      </c>
      <c r="F104" s="11" t="s">
        <v>135</v>
      </c>
      <c r="G104" s="11" t="s">
        <v>136</v>
      </c>
      <c r="H104" s="11" t="s">
        <v>146</v>
      </c>
      <c r="I104" s="11" t="s">
        <v>142</v>
      </c>
      <c r="J104" s="11" t="s">
        <v>126</v>
      </c>
    </row>
    <row r="105" spans="1:10" s="18" customFormat="1" ht="102">
      <c r="A105" s="10" t="s">
        <v>122</v>
      </c>
      <c r="B105" s="11" t="s">
        <v>129</v>
      </c>
      <c r="C105" s="14" t="s">
        <v>141</v>
      </c>
      <c r="D105" s="11" t="s">
        <v>132</v>
      </c>
      <c r="E105" s="11" t="s">
        <v>139</v>
      </c>
      <c r="F105" s="11" t="s">
        <v>135</v>
      </c>
      <c r="G105" s="11" t="s">
        <v>136</v>
      </c>
      <c r="H105" s="11" t="s">
        <v>140</v>
      </c>
      <c r="I105" s="11" t="s">
        <v>125</v>
      </c>
      <c r="J105" s="11" t="s">
        <v>126</v>
      </c>
    </row>
    <row r="106" spans="1:9" ht="25.5" customHeight="1">
      <c r="A106" s="9" t="s">
        <v>45</v>
      </c>
      <c r="B106" s="8"/>
      <c r="C106" s="8"/>
      <c r="D106" s="8"/>
      <c r="E106" s="8"/>
      <c r="F106" s="7"/>
      <c r="G106" s="8"/>
      <c r="H106" s="8"/>
      <c r="I106" s="8"/>
    </row>
    <row r="107" spans="1:9" ht="12.75" customHeight="1">
      <c r="A107" s="21" t="s">
        <v>0</v>
      </c>
      <c r="B107" s="21"/>
      <c r="C107" s="21"/>
      <c r="D107" s="21"/>
      <c r="E107" s="21"/>
      <c r="F107" s="21"/>
      <c r="G107" s="21"/>
      <c r="H107" s="21"/>
      <c r="I107" s="21"/>
    </row>
    <row r="108" spans="1:9" ht="25.5" customHeight="1">
      <c r="A108" s="21" t="s">
        <v>40</v>
      </c>
      <c r="B108" s="21"/>
      <c r="C108" s="21"/>
      <c r="D108" s="21"/>
      <c r="E108" s="21"/>
      <c r="F108" s="21"/>
      <c r="G108" s="21"/>
      <c r="H108" s="21"/>
      <c r="I108" s="21"/>
    </row>
    <row r="109" spans="1:9" ht="25.5" customHeight="1">
      <c r="A109" s="21" t="s">
        <v>41</v>
      </c>
      <c r="B109" s="21"/>
      <c r="C109" s="21"/>
      <c r="D109" s="21"/>
      <c r="E109" s="21"/>
      <c r="F109" s="21"/>
      <c r="G109" s="21"/>
      <c r="H109" s="21"/>
      <c r="I109" s="21"/>
    </row>
    <row r="110" ht="18" customHeight="1">
      <c r="A110" t="s">
        <v>42</v>
      </c>
    </row>
    <row r="111" spans="1:9" ht="26.25" customHeight="1">
      <c r="A111" s="21" t="s">
        <v>43</v>
      </c>
      <c r="B111" s="21"/>
      <c r="C111" s="21"/>
      <c r="D111" s="21"/>
      <c r="E111" s="21"/>
      <c r="F111" s="21"/>
      <c r="G111" s="21"/>
      <c r="H111" s="21"/>
      <c r="I111" s="21"/>
    </row>
    <row r="112" spans="1:9" ht="28.5" customHeight="1">
      <c r="A112" s="22" t="s">
        <v>44</v>
      </c>
      <c r="B112" s="22"/>
      <c r="C112" s="22"/>
      <c r="D112" s="22"/>
      <c r="E112" s="22"/>
      <c r="F112" s="22"/>
      <c r="G112" s="22"/>
      <c r="H112" s="22"/>
      <c r="I112" s="22"/>
    </row>
    <row r="113" spans="1:9" ht="12.75">
      <c r="A113" s="26" t="s">
        <v>1044</v>
      </c>
      <c r="B113" s="26"/>
      <c r="C113" s="26"/>
      <c r="D113" s="26"/>
      <c r="E113" s="26"/>
      <c r="F113" s="26"/>
      <c r="G113" s="26"/>
      <c r="H113" s="26"/>
      <c r="I113" s="26"/>
    </row>
  </sheetData>
  <sheetProtection sheet="1" objects="1" scenarios="1"/>
  <mergeCells count="7">
    <mergeCell ref="A1:J1"/>
    <mergeCell ref="A111:I111"/>
    <mergeCell ref="A112:I112"/>
    <mergeCell ref="A113:I113"/>
    <mergeCell ref="A107:I107"/>
    <mergeCell ref="A108:I108"/>
    <mergeCell ref="A109:I109"/>
  </mergeCells>
  <hyperlinks>
    <hyperlink ref="A113:I113" r:id="rId1" display="La FSMA traitera les données à caractère personnel que vous lui aurez transmises par le biais du présent formulaire conformément à sa politique de protection de la vie privée."/>
  </hyperlinks>
  <printOptions/>
  <pageMargins left="0.7480314960629921" right="0.7480314960629921" top="0.3937007874015748" bottom="0.3937007874015748" header="0.5118110236220472" footer="0.5118110236220472"/>
  <pageSetup horizontalDpi="600" verticalDpi="600" orientation="landscape" paperSize="9" scale="70" r:id="rId2"/>
</worksheet>
</file>

<file path=xl/worksheets/sheet2.xml><?xml version="1.0" encoding="utf-8"?>
<worksheet xmlns="http://schemas.openxmlformats.org/spreadsheetml/2006/main" xmlns:r="http://schemas.openxmlformats.org/officeDocument/2006/relationships">
  <sheetPr codeName="Sheet2"/>
  <dimension ref="A1:J114"/>
  <sheetViews>
    <sheetView zoomScalePageLayoutView="0" workbookViewId="0" topLeftCell="A1">
      <pane ySplit="2" topLeftCell="A107" activePane="bottomLeft" state="frozen"/>
      <selection pane="topLeft" activeCell="A1" sqref="A1"/>
      <selection pane="bottomLeft" activeCell="A113" sqref="A113:I11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3" t="s">
        <v>24</v>
      </c>
      <c r="B1" s="24"/>
      <c r="C1" s="24"/>
      <c r="D1" s="24"/>
      <c r="E1" s="24"/>
      <c r="F1" s="24"/>
      <c r="G1" s="24"/>
      <c r="H1" s="24"/>
      <c r="I1" s="24"/>
      <c r="J1" s="25"/>
    </row>
    <row r="2" spans="1:10" s="1" customFormat="1" ht="51" customHeight="1">
      <c r="A2" s="4" t="s">
        <v>25</v>
      </c>
      <c r="B2" s="3" t="s">
        <v>26</v>
      </c>
      <c r="C2" s="4" t="s">
        <v>27</v>
      </c>
      <c r="D2" s="3" t="s">
        <v>28</v>
      </c>
      <c r="E2" s="2" t="s">
        <v>29</v>
      </c>
      <c r="F2" s="16" t="s">
        <v>118</v>
      </c>
      <c r="G2" s="3" t="s">
        <v>30</v>
      </c>
      <c r="H2" s="4" t="s">
        <v>31</v>
      </c>
      <c r="I2" s="2" t="s">
        <v>32</v>
      </c>
      <c r="J2" s="4" t="s">
        <v>111</v>
      </c>
    </row>
    <row r="3" spans="1:10" s="18" customFormat="1" ht="63.75">
      <c r="A3" s="10" t="s">
        <v>709</v>
      </c>
      <c r="B3" s="11" t="s">
        <v>156</v>
      </c>
      <c r="C3" s="11" t="s">
        <v>1014</v>
      </c>
      <c r="D3" s="11" t="s">
        <v>159</v>
      </c>
      <c r="E3" s="11" t="s">
        <v>1042</v>
      </c>
      <c r="F3" s="11" t="s">
        <v>161</v>
      </c>
      <c r="G3" s="11" t="s">
        <v>715</v>
      </c>
      <c r="H3" s="11" t="s">
        <v>1043</v>
      </c>
      <c r="I3" s="11" t="s">
        <v>1040</v>
      </c>
      <c r="J3" s="11" t="s">
        <v>1032</v>
      </c>
    </row>
    <row r="4" spans="1:10" s="18" customFormat="1" ht="89.25">
      <c r="A4" s="10" t="s">
        <v>709</v>
      </c>
      <c r="B4" s="11" t="s">
        <v>173</v>
      </c>
      <c r="C4" s="11" t="s">
        <v>1038</v>
      </c>
      <c r="D4" s="11" t="s">
        <v>176</v>
      </c>
      <c r="E4" s="11" t="s">
        <v>1036</v>
      </c>
      <c r="F4" s="11" t="s">
        <v>178</v>
      </c>
      <c r="G4" s="11" t="s">
        <v>1035</v>
      </c>
      <c r="H4" s="11" t="s">
        <v>1037</v>
      </c>
      <c r="I4" s="11" t="s">
        <v>1033</v>
      </c>
      <c r="J4" s="11" t="s">
        <v>1032</v>
      </c>
    </row>
    <row r="5" spans="1:10" s="18" customFormat="1" ht="63.75">
      <c r="A5" s="10" t="s">
        <v>709</v>
      </c>
      <c r="B5" s="11" t="s">
        <v>156</v>
      </c>
      <c r="C5" s="11" t="s">
        <v>1030</v>
      </c>
      <c r="D5" s="11" t="s">
        <v>159</v>
      </c>
      <c r="E5" s="11" t="s">
        <v>1028</v>
      </c>
      <c r="F5" s="11" t="s">
        <v>161</v>
      </c>
      <c r="G5" s="11" t="s">
        <v>715</v>
      </c>
      <c r="H5" s="11" t="s">
        <v>1029</v>
      </c>
      <c r="I5" s="11" t="s">
        <v>1026</v>
      </c>
      <c r="J5" s="11" t="s">
        <v>1025</v>
      </c>
    </row>
    <row r="6" spans="1:10" s="18" customFormat="1" ht="153">
      <c r="A6" s="10" t="s">
        <v>807</v>
      </c>
      <c r="B6" s="11" t="s">
        <v>925</v>
      </c>
      <c r="C6" s="11" t="s">
        <v>1021</v>
      </c>
      <c r="D6" s="11" t="s">
        <v>928</v>
      </c>
      <c r="E6" s="11" t="s">
        <v>1019</v>
      </c>
      <c r="F6" s="11" t="s">
        <v>930</v>
      </c>
      <c r="G6" s="11" t="s">
        <v>931</v>
      </c>
      <c r="H6" s="11" t="s">
        <v>1020</v>
      </c>
      <c r="I6" s="11" t="s">
        <v>1017</v>
      </c>
      <c r="J6" s="11" t="s">
        <v>1016</v>
      </c>
    </row>
    <row r="7" spans="1:10" s="18" customFormat="1" ht="76.5">
      <c r="A7" s="10" t="s">
        <v>254</v>
      </c>
      <c r="B7" s="11" t="s">
        <v>207</v>
      </c>
      <c r="C7" s="11" t="s">
        <v>1014</v>
      </c>
      <c r="D7" s="11" t="s">
        <v>159</v>
      </c>
      <c r="E7" s="11" t="s">
        <v>1012</v>
      </c>
      <c r="F7" s="11" t="s">
        <v>161</v>
      </c>
      <c r="G7" s="11" t="s">
        <v>271</v>
      </c>
      <c r="H7" s="11" t="s">
        <v>1013</v>
      </c>
      <c r="I7" s="11" t="s">
        <v>1010</v>
      </c>
      <c r="J7" s="11" t="s">
        <v>1009</v>
      </c>
    </row>
    <row r="8" spans="1:10" s="18" customFormat="1" ht="204">
      <c r="A8" s="10" t="s">
        <v>807</v>
      </c>
      <c r="B8" s="11" t="s">
        <v>1002</v>
      </c>
      <c r="C8" s="11" t="s">
        <v>1007</v>
      </c>
      <c r="D8" s="11" t="s">
        <v>463</v>
      </c>
      <c r="E8" s="11" t="s">
        <v>1005</v>
      </c>
      <c r="F8" s="11" t="s">
        <v>465</v>
      </c>
      <c r="G8" s="11" t="s">
        <v>1004</v>
      </c>
      <c r="H8" s="11" t="s">
        <v>1006</v>
      </c>
      <c r="I8" s="11" t="s">
        <v>999</v>
      </c>
      <c r="J8" s="11" t="s">
        <v>998</v>
      </c>
    </row>
    <row r="9" spans="1:10" s="18" customFormat="1" ht="306">
      <c r="A9" s="10" t="s">
        <v>123</v>
      </c>
      <c r="B9" s="11" t="s">
        <v>412</v>
      </c>
      <c r="C9" s="11" t="s">
        <v>996</v>
      </c>
      <c r="D9" s="11" t="s">
        <v>415</v>
      </c>
      <c r="E9" s="11" t="s">
        <v>994</v>
      </c>
      <c r="F9" s="11" t="s">
        <v>417</v>
      </c>
      <c r="G9" s="11" t="s">
        <v>992</v>
      </c>
      <c r="H9" s="11" t="s">
        <v>995</v>
      </c>
      <c r="I9" s="11" t="s">
        <v>989</v>
      </c>
      <c r="J9" s="11" t="s">
        <v>988</v>
      </c>
    </row>
    <row r="10" spans="1:10" s="18" customFormat="1" ht="76.5">
      <c r="A10" s="10" t="s">
        <v>254</v>
      </c>
      <c r="B10" s="11" t="s">
        <v>207</v>
      </c>
      <c r="C10" s="11" t="s">
        <v>986</v>
      </c>
      <c r="D10" s="11" t="s">
        <v>159</v>
      </c>
      <c r="E10" s="11" t="s">
        <v>984</v>
      </c>
      <c r="F10" s="11" t="s">
        <v>161</v>
      </c>
      <c r="G10" s="11" t="s">
        <v>271</v>
      </c>
      <c r="H10" s="11" t="s">
        <v>985</v>
      </c>
      <c r="I10" s="11" t="s">
        <v>982</v>
      </c>
      <c r="J10" s="11" t="s">
        <v>267</v>
      </c>
    </row>
    <row r="11" spans="1:10" s="18" customFormat="1" ht="178.5">
      <c r="A11" s="10" t="s">
        <v>807</v>
      </c>
      <c r="B11" s="11" t="s">
        <v>971</v>
      </c>
      <c r="C11" s="11" t="s">
        <v>980</v>
      </c>
      <c r="D11" s="11" t="s">
        <v>974</v>
      </c>
      <c r="E11" s="11" t="s">
        <v>978</v>
      </c>
      <c r="F11" s="11" t="s">
        <v>976</v>
      </c>
      <c r="G11" s="11" t="s">
        <v>977</v>
      </c>
      <c r="H11" s="11" t="s">
        <v>979</v>
      </c>
      <c r="I11" s="11" t="s">
        <v>968</v>
      </c>
      <c r="J11" s="11" t="s">
        <v>967</v>
      </c>
    </row>
    <row r="12" spans="1:10" s="18" customFormat="1" ht="76.5">
      <c r="A12" s="10" t="s">
        <v>254</v>
      </c>
      <c r="B12" s="11" t="s">
        <v>156</v>
      </c>
      <c r="C12" s="11" t="s">
        <v>965</v>
      </c>
      <c r="D12" s="11" t="s">
        <v>159</v>
      </c>
      <c r="E12" s="11" t="s">
        <v>963</v>
      </c>
      <c r="F12" s="11" t="s">
        <v>161</v>
      </c>
      <c r="G12" s="11" t="s">
        <v>271</v>
      </c>
      <c r="H12" s="11" t="s">
        <v>964</v>
      </c>
      <c r="I12" s="11" t="s">
        <v>961</v>
      </c>
      <c r="J12" s="11" t="s">
        <v>267</v>
      </c>
    </row>
    <row r="13" spans="1:10" s="18" customFormat="1" ht="369.75">
      <c r="A13" s="10" t="s">
        <v>123</v>
      </c>
      <c r="B13" s="11" t="s">
        <v>460</v>
      </c>
      <c r="C13" s="11" t="s">
        <v>959</v>
      </c>
      <c r="D13" s="11" t="s">
        <v>463</v>
      </c>
      <c r="E13" s="11" t="s">
        <v>957</v>
      </c>
      <c r="F13" s="11" t="s">
        <v>465</v>
      </c>
      <c r="G13" s="11" t="s">
        <v>955</v>
      </c>
      <c r="H13" s="11" t="s">
        <v>958</v>
      </c>
      <c r="I13" s="11" t="s">
        <v>952</v>
      </c>
      <c r="J13" s="11" t="s">
        <v>951</v>
      </c>
    </row>
    <row r="14" spans="1:10" s="18" customFormat="1" ht="165.75">
      <c r="A14" s="10" t="s">
        <v>807</v>
      </c>
      <c r="B14" s="11" t="s">
        <v>940</v>
      </c>
      <c r="C14" s="11" t="s">
        <v>949</v>
      </c>
      <c r="D14" s="11" t="s">
        <v>943</v>
      </c>
      <c r="E14" s="11" t="s">
        <v>947</v>
      </c>
      <c r="F14" s="11" t="s">
        <v>945</v>
      </c>
      <c r="G14" s="11" t="s">
        <v>946</v>
      </c>
      <c r="H14" s="11" t="s">
        <v>948</v>
      </c>
      <c r="I14" s="11" t="s">
        <v>937</v>
      </c>
      <c r="J14" s="11" t="s">
        <v>936</v>
      </c>
    </row>
    <row r="15" spans="1:10" s="18" customFormat="1" ht="153">
      <c r="A15" s="10" t="s">
        <v>807</v>
      </c>
      <c r="B15" s="11" t="s">
        <v>925</v>
      </c>
      <c r="C15" s="11" t="s">
        <v>934</v>
      </c>
      <c r="D15" s="11" t="s">
        <v>928</v>
      </c>
      <c r="E15" s="11" t="s">
        <v>932</v>
      </c>
      <c r="F15" s="11" t="s">
        <v>930</v>
      </c>
      <c r="G15" s="11" t="s">
        <v>931</v>
      </c>
      <c r="H15" s="11" t="s">
        <v>933</v>
      </c>
      <c r="I15" s="11" t="s">
        <v>922</v>
      </c>
      <c r="J15" s="11" t="s">
        <v>921</v>
      </c>
    </row>
    <row r="16" spans="1:10" s="18" customFormat="1" ht="76.5">
      <c r="A16" s="10" t="s">
        <v>254</v>
      </c>
      <c r="B16" s="11" t="s">
        <v>156</v>
      </c>
      <c r="C16" s="11" t="s">
        <v>919</v>
      </c>
      <c r="D16" s="11" t="s">
        <v>159</v>
      </c>
      <c r="E16" s="11" t="s">
        <v>903</v>
      </c>
      <c r="F16" s="11" t="s">
        <v>161</v>
      </c>
      <c r="G16" s="11" t="s">
        <v>271</v>
      </c>
      <c r="H16" s="11" t="s">
        <v>918</v>
      </c>
      <c r="I16" s="11" t="s">
        <v>916</v>
      </c>
      <c r="J16" s="11" t="s">
        <v>267</v>
      </c>
    </row>
    <row r="17" spans="1:10" s="18" customFormat="1" ht="127.5">
      <c r="A17" s="10" t="s">
        <v>807</v>
      </c>
      <c r="B17" s="11" t="s">
        <v>909</v>
      </c>
      <c r="C17" s="11" t="s">
        <v>914</v>
      </c>
      <c r="D17" s="11" t="s">
        <v>479</v>
      </c>
      <c r="E17" s="11" t="s">
        <v>912</v>
      </c>
      <c r="F17" s="11" t="s">
        <v>481</v>
      </c>
      <c r="G17" s="11" t="s">
        <v>911</v>
      </c>
      <c r="H17" s="11" t="s">
        <v>913</v>
      </c>
      <c r="I17" s="11" t="s">
        <v>906</v>
      </c>
      <c r="J17" s="11" t="s">
        <v>855</v>
      </c>
    </row>
    <row r="18" spans="1:10" s="18" customFormat="1" ht="63.75">
      <c r="A18" s="10" t="s">
        <v>897</v>
      </c>
      <c r="B18" s="11" t="s">
        <v>156</v>
      </c>
      <c r="C18" s="11" t="s">
        <v>895</v>
      </c>
      <c r="D18" s="11" t="s">
        <v>159</v>
      </c>
      <c r="E18" s="11" t="s">
        <v>903</v>
      </c>
      <c r="F18" s="11" t="s">
        <v>161</v>
      </c>
      <c r="G18" s="11" t="s">
        <v>378</v>
      </c>
      <c r="H18" s="11" t="s">
        <v>904</v>
      </c>
      <c r="I18" s="11" t="s">
        <v>901</v>
      </c>
      <c r="J18" s="11" t="s">
        <v>900</v>
      </c>
    </row>
    <row r="19" spans="1:10" s="18" customFormat="1" ht="76.5">
      <c r="A19" s="10" t="s">
        <v>254</v>
      </c>
      <c r="B19" s="11" t="s">
        <v>156</v>
      </c>
      <c r="C19" s="11" t="s">
        <v>895</v>
      </c>
      <c r="D19" s="11" t="s">
        <v>159</v>
      </c>
      <c r="E19" s="11" t="s">
        <v>893</v>
      </c>
      <c r="F19" s="11" t="s">
        <v>161</v>
      </c>
      <c r="G19" s="11" t="s">
        <v>271</v>
      </c>
      <c r="H19" s="11" t="s">
        <v>894</v>
      </c>
      <c r="I19" s="11" t="s">
        <v>891</v>
      </c>
      <c r="J19" s="11" t="s">
        <v>267</v>
      </c>
    </row>
    <row r="20" spans="1:10" s="18" customFormat="1" ht="63.75">
      <c r="A20" s="10" t="s">
        <v>149</v>
      </c>
      <c r="B20" s="11" t="s">
        <v>207</v>
      </c>
      <c r="C20" s="11" t="s">
        <v>889</v>
      </c>
      <c r="D20" s="11" t="s">
        <v>159</v>
      </c>
      <c r="E20" s="11" t="s">
        <v>887</v>
      </c>
      <c r="F20" s="11" t="s">
        <v>161</v>
      </c>
      <c r="G20" s="11" t="s">
        <v>163</v>
      </c>
      <c r="H20" s="11" t="s">
        <v>888</v>
      </c>
      <c r="I20" s="11" t="s">
        <v>885</v>
      </c>
      <c r="J20" s="11" t="s">
        <v>884</v>
      </c>
    </row>
    <row r="21" spans="1:10" s="18" customFormat="1" ht="114.75">
      <c r="A21" s="10" t="s">
        <v>807</v>
      </c>
      <c r="B21" s="11" t="s">
        <v>873</v>
      </c>
      <c r="C21" s="11" t="s">
        <v>882</v>
      </c>
      <c r="D21" s="11" t="s">
        <v>876</v>
      </c>
      <c r="E21" s="11" t="s">
        <v>880</v>
      </c>
      <c r="F21" s="11" t="s">
        <v>878</v>
      </c>
      <c r="G21" s="11" t="s">
        <v>879</v>
      </c>
      <c r="H21" s="11" t="s">
        <v>881</v>
      </c>
      <c r="I21" s="11" t="s">
        <v>870</v>
      </c>
      <c r="J21" s="11" t="s">
        <v>825</v>
      </c>
    </row>
    <row r="22" spans="1:10" s="18" customFormat="1" ht="191.25">
      <c r="A22" s="10" t="s">
        <v>807</v>
      </c>
      <c r="B22" s="11" t="s">
        <v>859</v>
      </c>
      <c r="C22" s="11" t="s">
        <v>868</v>
      </c>
      <c r="D22" s="11" t="s">
        <v>862</v>
      </c>
      <c r="E22" s="11" t="s">
        <v>866</v>
      </c>
      <c r="F22" s="11" t="s">
        <v>864</v>
      </c>
      <c r="G22" s="11" t="s">
        <v>865</v>
      </c>
      <c r="H22" s="11" t="s">
        <v>867</v>
      </c>
      <c r="I22" s="11" t="s">
        <v>856</v>
      </c>
      <c r="J22" s="11" t="s">
        <v>855</v>
      </c>
    </row>
    <row r="23" spans="1:10" s="18" customFormat="1" ht="127.5">
      <c r="A23" s="10" t="s">
        <v>123</v>
      </c>
      <c r="B23" s="11" t="s">
        <v>521</v>
      </c>
      <c r="C23" s="11" t="s">
        <v>853</v>
      </c>
      <c r="D23" s="11" t="s">
        <v>524</v>
      </c>
      <c r="E23" s="11" t="s">
        <v>851</v>
      </c>
      <c r="F23" s="11" t="s">
        <v>526</v>
      </c>
      <c r="G23" s="11" t="s">
        <v>849</v>
      </c>
      <c r="H23" s="11" t="s">
        <v>852</v>
      </c>
      <c r="I23" s="11" t="s">
        <v>846</v>
      </c>
      <c r="J23" s="11" t="s">
        <v>785</v>
      </c>
    </row>
    <row r="24" spans="1:10" s="18" customFormat="1" ht="76.5">
      <c r="A24" s="10" t="s">
        <v>254</v>
      </c>
      <c r="B24" s="11" t="s">
        <v>156</v>
      </c>
      <c r="C24" s="11" t="s">
        <v>844</v>
      </c>
      <c r="D24" s="11" t="s">
        <v>159</v>
      </c>
      <c r="E24" s="11" t="s">
        <v>842</v>
      </c>
      <c r="F24" s="11" t="s">
        <v>161</v>
      </c>
      <c r="G24" s="11" t="s">
        <v>271</v>
      </c>
      <c r="H24" s="11" t="s">
        <v>843</v>
      </c>
      <c r="I24" s="11" t="s">
        <v>840</v>
      </c>
      <c r="J24" s="11" t="s">
        <v>696</v>
      </c>
    </row>
    <row r="25" spans="1:10" s="18" customFormat="1" ht="89.25">
      <c r="A25" s="10" t="s">
        <v>807</v>
      </c>
      <c r="B25" s="11" t="s">
        <v>829</v>
      </c>
      <c r="C25" s="11" t="s">
        <v>838</v>
      </c>
      <c r="D25" s="11" t="s">
        <v>832</v>
      </c>
      <c r="E25" s="11" t="s">
        <v>836</v>
      </c>
      <c r="F25" s="11" t="s">
        <v>834</v>
      </c>
      <c r="G25" s="11" t="s">
        <v>835</v>
      </c>
      <c r="H25" s="11" t="s">
        <v>837</v>
      </c>
      <c r="I25" s="11" t="s">
        <v>826</v>
      </c>
      <c r="J25" s="11" t="s">
        <v>825</v>
      </c>
    </row>
    <row r="26" spans="1:10" s="18" customFormat="1" ht="216.75">
      <c r="A26" s="10" t="s">
        <v>807</v>
      </c>
      <c r="B26" s="11" t="s">
        <v>814</v>
      </c>
      <c r="C26" s="11" t="s">
        <v>823</v>
      </c>
      <c r="D26" s="11" t="s">
        <v>817</v>
      </c>
      <c r="E26" s="11" t="s">
        <v>821</v>
      </c>
      <c r="F26" s="11" t="s">
        <v>819</v>
      </c>
      <c r="G26" s="11" t="s">
        <v>820</v>
      </c>
      <c r="H26" s="11" t="s">
        <v>822</v>
      </c>
      <c r="I26" s="11" t="s">
        <v>811</v>
      </c>
      <c r="J26" s="11" t="s">
        <v>810</v>
      </c>
    </row>
    <row r="27" spans="1:10" s="18" customFormat="1" ht="76.5">
      <c r="A27" s="10" t="s">
        <v>254</v>
      </c>
      <c r="B27" s="11" t="s">
        <v>207</v>
      </c>
      <c r="C27" s="11" t="s">
        <v>805</v>
      </c>
      <c r="D27" s="11" t="s">
        <v>159</v>
      </c>
      <c r="E27" s="11" t="s">
        <v>803</v>
      </c>
      <c r="F27" s="11" t="s">
        <v>161</v>
      </c>
      <c r="G27" s="11" t="s">
        <v>271</v>
      </c>
      <c r="H27" s="11" t="s">
        <v>804</v>
      </c>
      <c r="I27" s="11" t="s">
        <v>801</v>
      </c>
      <c r="J27" s="11" t="s">
        <v>511</v>
      </c>
    </row>
    <row r="28" spans="1:10" s="18" customFormat="1" ht="76.5">
      <c r="A28" s="10" t="s">
        <v>254</v>
      </c>
      <c r="B28" s="11" t="s">
        <v>207</v>
      </c>
      <c r="C28" s="11" t="s">
        <v>799</v>
      </c>
      <c r="D28" s="11" t="s">
        <v>159</v>
      </c>
      <c r="E28" s="11" t="s">
        <v>797</v>
      </c>
      <c r="F28" s="11" t="s">
        <v>161</v>
      </c>
      <c r="G28" s="11" t="s">
        <v>271</v>
      </c>
      <c r="H28" s="11" t="s">
        <v>798</v>
      </c>
      <c r="I28" s="11" t="s">
        <v>795</v>
      </c>
      <c r="J28" s="11" t="s">
        <v>696</v>
      </c>
    </row>
    <row r="29" spans="1:10" s="18" customFormat="1" ht="102">
      <c r="A29" s="10" t="s">
        <v>123</v>
      </c>
      <c r="B29" s="11" t="s">
        <v>130</v>
      </c>
      <c r="C29" s="11" t="s">
        <v>793</v>
      </c>
      <c r="D29" s="11" t="s">
        <v>133</v>
      </c>
      <c r="E29" s="11" t="s">
        <v>791</v>
      </c>
      <c r="F29" s="11" t="s">
        <v>135</v>
      </c>
      <c r="G29" s="11" t="s">
        <v>789</v>
      </c>
      <c r="H29" s="11" t="s">
        <v>792</v>
      </c>
      <c r="I29" s="11" t="s">
        <v>786</v>
      </c>
      <c r="J29" s="11" t="s">
        <v>785</v>
      </c>
    </row>
    <row r="30" spans="1:10" s="18" customFormat="1" ht="76.5">
      <c r="A30" s="10" t="s">
        <v>254</v>
      </c>
      <c r="B30" s="11" t="s">
        <v>207</v>
      </c>
      <c r="C30" s="11" t="s">
        <v>768</v>
      </c>
      <c r="D30" s="11" t="s">
        <v>159</v>
      </c>
      <c r="E30" s="11" t="s">
        <v>782</v>
      </c>
      <c r="F30" s="11" t="s">
        <v>161</v>
      </c>
      <c r="G30" s="11" t="s">
        <v>271</v>
      </c>
      <c r="H30" s="11" t="s">
        <v>783</v>
      </c>
      <c r="I30" s="11" t="s">
        <v>780</v>
      </c>
      <c r="J30" s="11" t="s">
        <v>696</v>
      </c>
    </row>
    <row r="31" spans="1:10" s="18" customFormat="1" ht="76.5">
      <c r="A31" s="10" t="s">
        <v>254</v>
      </c>
      <c r="B31" s="11" t="s">
        <v>207</v>
      </c>
      <c r="C31" s="11" t="s">
        <v>773</v>
      </c>
      <c r="D31" s="11" t="s">
        <v>159</v>
      </c>
      <c r="E31" s="11" t="s">
        <v>777</v>
      </c>
      <c r="F31" s="11" t="s">
        <v>161</v>
      </c>
      <c r="G31" s="11" t="s">
        <v>271</v>
      </c>
      <c r="H31" s="11" t="s">
        <v>778</v>
      </c>
      <c r="I31" s="11" t="s">
        <v>775</v>
      </c>
      <c r="J31" s="11" t="s">
        <v>696</v>
      </c>
    </row>
    <row r="32" spans="1:10" s="18" customFormat="1" ht="63.75">
      <c r="A32" s="10" t="s">
        <v>709</v>
      </c>
      <c r="B32" s="11" t="s">
        <v>156</v>
      </c>
      <c r="C32" s="11" t="s">
        <v>773</v>
      </c>
      <c r="D32" s="11" t="s">
        <v>159</v>
      </c>
      <c r="E32" s="11" t="s">
        <v>716</v>
      </c>
      <c r="F32" s="11" t="s">
        <v>161</v>
      </c>
      <c r="G32" s="11" t="s">
        <v>715</v>
      </c>
      <c r="H32" s="11" t="s">
        <v>772</v>
      </c>
      <c r="I32" s="11" t="s">
        <v>770</v>
      </c>
      <c r="J32" s="11" t="s">
        <v>764</v>
      </c>
    </row>
    <row r="33" spans="1:10" s="18" customFormat="1" ht="63.75">
      <c r="A33" s="10" t="s">
        <v>709</v>
      </c>
      <c r="B33" s="11" t="s">
        <v>156</v>
      </c>
      <c r="C33" s="11" t="s">
        <v>768</v>
      </c>
      <c r="D33" s="11" t="s">
        <v>159</v>
      </c>
      <c r="E33" s="11" t="s">
        <v>716</v>
      </c>
      <c r="F33" s="11" t="s">
        <v>161</v>
      </c>
      <c r="G33" s="11" t="s">
        <v>715</v>
      </c>
      <c r="H33" s="11" t="s">
        <v>767</v>
      </c>
      <c r="I33" s="11" t="s">
        <v>765</v>
      </c>
      <c r="J33" s="11" t="s">
        <v>764</v>
      </c>
    </row>
    <row r="34" spans="1:10" s="18" customFormat="1" ht="63.75">
      <c r="A34" s="10" t="s">
        <v>709</v>
      </c>
      <c r="B34" s="11" t="s">
        <v>190</v>
      </c>
      <c r="C34" s="11" t="s">
        <v>762</v>
      </c>
      <c r="D34" s="11" t="s">
        <v>193</v>
      </c>
      <c r="E34" s="11" t="s">
        <v>730</v>
      </c>
      <c r="F34" s="11" t="s">
        <v>195</v>
      </c>
      <c r="G34" s="11" t="s">
        <v>729</v>
      </c>
      <c r="H34" s="11" t="s">
        <v>761</v>
      </c>
      <c r="I34" s="11" t="s">
        <v>759</v>
      </c>
      <c r="J34" s="11" t="s">
        <v>758</v>
      </c>
    </row>
    <row r="35" spans="1:10" s="18" customFormat="1" ht="63.75">
      <c r="A35" s="10" t="s">
        <v>709</v>
      </c>
      <c r="B35" s="11" t="s">
        <v>190</v>
      </c>
      <c r="C35" s="11" t="s">
        <v>756</v>
      </c>
      <c r="D35" s="11" t="s">
        <v>193</v>
      </c>
      <c r="E35" s="11" t="s">
        <v>730</v>
      </c>
      <c r="F35" s="11" t="s">
        <v>195</v>
      </c>
      <c r="G35" s="11" t="s">
        <v>729</v>
      </c>
      <c r="H35" s="11" t="s">
        <v>755</v>
      </c>
      <c r="I35" s="11" t="s">
        <v>753</v>
      </c>
      <c r="J35" s="11" t="s">
        <v>752</v>
      </c>
    </row>
    <row r="36" spans="1:10" s="18" customFormat="1" ht="63.75">
      <c r="A36" s="10" t="s">
        <v>709</v>
      </c>
      <c r="B36" s="11" t="s">
        <v>190</v>
      </c>
      <c r="C36" s="11" t="s">
        <v>750</v>
      </c>
      <c r="D36" s="11" t="s">
        <v>193</v>
      </c>
      <c r="E36" s="11" t="s">
        <v>748</v>
      </c>
      <c r="F36" s="11" t="s">
        <v>195</v>
      </c>
      <c r="G36" s="11" t="s">
        <v>729</v>
      </c>
      <c r="H36" s="11" t="s">
        <v>749</v>
      </c>
      <c r="I36" s="11" t="s">
        <v>746</v>
      </c>
      <c r="J36" s="11" t="s">
        <v>745</v>
      </c>
    </row>
    <row r="37" spans="1:10" s="18" customFormat="1" ht="63.75">
      <c r="A37" s="10" t="s">
        <v>709</v>
      </c>
      <c r="B37" s="11" t="s">
        <v>156</v>
      </c>
      <c r="C37" s="11" t="s">
        <v>743</v>
      </c>
      <c r="D37" s="11" t="s">
        <v>159</v>
      </c>
      <c r="E37" s="11" t="s">
        <v>716</v>
      </c>
      <c r="F37" s="11" t="s">
        <v>161</v>
      </c>
      <c r="G37" s="11" t="s">
        <v>715</v>
      </c>
      <c r="H37" s="11" t="s">
        <v>742</v>
      </c>
      <c r="I37" s="11" t="s">
        <v>740</v>
      </c>
      <c r="J37" s="11" t="s">
        <v>739</v>
      </c>
    </row>
    <row r="38" spans="1:10" s="18" customFormat="1" ht="63.75">
      <c r="A38" s="10" t="s">
        <v>709</v>
      </c>
      <c r="B38" s="11" t="s">
        <v>156</v>
      </c>
      <c r="C38" s="11" t="s">
        <v>701</v>
      </c>
      <c r="D38" s="11" t="s">
        <v>159</v>
      </c>
      <c r="E38" s="11" t="s">
        <v>716</v>
      </c>
      <c r="F38" s="11" t="s">
        <v>161</v>
      </c>
      <c r="G38" s="11" t="s">
        <v>715</v>
      </c>
      <c r="H38" s="11" t="s">
        <v>737</v>
      </c>
      <c r="I38" s="11" t="s">
        <v>735</v>
      </c>
      <c r="J38" s="11" t="s">
        <v>734</v>
      </c>
    </row>
    <row r="39" spans="1:10" s="18" customFormat="1" ht="63.75">
      <c r="A39" s="10" t="s">
        <v>709</v>
      </c>
      <c r="B39" s="11" t="s">
        <v>190</v>
      </c>
      <c r="C39" s="11" t="s">
        <v>732</v>
      </c>
      <c r="D39" s="11" t="s">
        <v>193</v>
      </c>
      <c r="E39" s="11" t="s">
        <v>730</v>
      </c>
      <c r="F39" s="11" t="s">
        <v>195</v>
      </c>
      <c r="G39" s="11" t="s">
        <v>729</v>
      </c>
      <c r="H39" s="11" t="s">
        <v>731</v>
      </c>
      <c r="I39" s="11" t="s">
        <v>727</v>
      </c>
      <c r="J39" s="11" t="s">
        <v>726</v>
      </c>
    </row>
    <row r="40" spans="1:10" s="18" customFormat="1" ht="63.75">
      <c r="A40" s="10" t="s">
        <v>709</v>
      </c>
      <c r="B40" s="11" t="s">
        <v>156</v>
      </c>
      <c r="C40" s="11" t="s">
        <v>724</v>
      </c>
      <c r="D40" s="11" t="s">
        <v>159</v>
      </c>
      <c r="E40" s="11" t="s">
        <v>716</v>
      </c>
      <c r="F40" s="11" t="s">
        <v>161</v>
      </c>
      <c r="G40" s="11" t="s">
        <v>715</v>
      </c>
      <c r="H40" s="11" t="s">
        <v>723</v>
      </c>
      <c r="I40" s="11" t="s">
        <v>721</v>
      </c>
      <c r="J40" s="11" t="s">
        <v>720</v>
      </c>
    </row>
    <row r="41" spans="1:10" s="18" customFormat="1" ht="63.75">
      <c r="A41" s="10" t="s">
        <v>709</v>
      </c>
      <c r="B41" s="11" t="s">
        <v>156</v>
      </c>
      <c r="C41" s="11" t="s">
        <v>718</v>
      </c>
      <c r="D41" s="11" t="s">
        <v>159</v>
      </c>
      <c r="E41" s="11" t="s">
        <v>716</v>
      </c>
      <c r="F41" s="11" t="s">
        <v>161</v>
      </c>
      <c r="G41" s="11" t="s">
        <v>715</v>
      </c>
      <c r="H41" s="11" t="s">
        <v>717</v>
      </c>
      <c r="I41" s="11" t="s">
        <v>713</v>
      </c>
      <c r="J41" s="11" t="s">
        <v>712</v>
      </c>
    </row>
    <row r="42" spans="1:10" s="18" customFormat="1" ht="76.5">
      <c r="A42" s="10" t="s">
        <v>254</v>
      </c>
      <c r="B42" s="11" t="s">
        <v>156</v>
      </c>
      <c r="C42" s="11" t="s">
        <v>707</v>
      </c>
      <c r="D42" s="11" t="s">
        <v>159</v>
      </c>
      <c r="E42" s="11" t="s">
        <v>705</v>
      </c>
      <c r="F42" s="11" t="s">
        <v>161</v>
      </c>
      <c r="G42" s="11" t="s">
        <v>271</v>
      </c>
      <c r="H42" s="11" t="s">
        <v>706</v>
      </c>
      <c r="I42" s="11" t="s">
        <v>703</v>
      </c>
      <c r="J42" s="11" t="s">
        <v>267</v>
      </c>
    </row>
    <row r="43" spans="1:10" s="18" customFormat="1" ht="76.5">
      <c r="A43" s="10" t="s">
        <v>254</v>
      </c>
      <c r="B43" s="11" t="s">
        <v>207</v>
      </c>
      <c r="C43" s="11" t="s">
        <v>701</v>
      </c>
      <c r="D43" s="11" t="s">
        <v>159</v>
      </c>
      <c r="E43" s="11" t="s">
        <v>699</v>
      </c>
      <c r="F43" s="11" t="s">
        <v>161</v>
      </c>
      <c r="G43" s="11" t="s">
        <v>271</v>
      </c>
      <c r="H43" s="11" t="s">
        <v>700</v>
      </c>
      <c r="I43" s="11" t="s">
        <v>697</v>
      </c>
      <c r="J43" s="11" t="s">
        <v>696</v>
      </c>
    </row>
    <row r="44" spans="1:10" s="18" customFormat="1" ht="76.5">
      <c r="A44" s="10" t="s">
        <v>254</v>
      </c>
      <c r="B44" s="11" t="s">
        <v>207</v>
      </c>
      <c r="C44" s="11" t="s">
        <v>694</v>
      </c>
      <c r="D44" s="11" t="s">
        <v>159</v>
      </c>
      <c r="E44" s="11" t="s">
        <v>692</v>
      </c>
      <c r="F44" s="11" t="s">
        <v>161</v>
      </c>
      <c r="G44" s="11" t="s">
        <v>271</v>
      </c>
      <c r="H44" s="11" t="s">
        <v>693</v>
      </c>
      <c r="I44" s="11" t="s">
        <v>690</v>
      </c>
      <c r="J44" s="11" t="s">
        <v>267</v>
      </c>
    </row>
    <row r="45" spans="1:10" s="18" customFormat="1" ht="76.5">
      <c r="A45" s="10" t="s">
        <v>254</v>
      </c>
      <c r="B45" s="11" t="s">
        <v>156</v>
      </c>
      <c r="C45" s="11" t="s">
        <v>688</v>
      </c>
      <c r="D45" s="11" t="s">
        <v>159</v>
      </c>
      <c r="E45" s="11" t="s">
        <v>273</v>
      </c>
      <c r="F45" s="11" t="s">
        <v>161</v>
      </c>
      <c r="G45" s="11" t="s">
        <v>271</v>
      </c>
      <c r="H45" s="11" t="s">
        <v>687</v>
      </c>
      <c r="I45" s="11" t="s">
        <v>685</v>
      </c>
      <c r="J45" s="11" t="s">
        <v>267</v>
      </c>
    </row>
    <row r="46" spans="1:10" s="18" customFormat="1" ht="63.75">
      <c r="A46" s="10" t="s">
        <v>227</v>
      </c>
      <c r="B46" s="11" t="s">
        <v>207</v>
      </c>
      <c r="C46" s="11" t="s">
        <v>682</v>
      </c>
      <c r="D46" s="11" t="s">
        <v>159</v>
      </c>
      <c r="E46" s="11" t="s">
        <v>680</v>
      </c>
      <c r="F46" s="11" t="s">
        <v>233</v>
      </c>
      <c r="G46" s="11" t="s">
        <v>678</v>
      </c>
      <c r="H46" s="11" t="s">
        <v>681</v>
      </c>
      <c r="I46" s="11" t="s">
        <v>675</v>
      </c>
      <c r="J46" s="11" t="s">
        <v>674</v>
      </c>
    </row>
    <row r="47" spans="1:10" s="18" customFormat="1" ht="63.75">
      <c r="A47" s="10" t="s">
        <v>227</v>
      </c>
      <c r="B47" s="11" t="s">
        <v>207</v>
      </c>
      <c r="C47" s="11" t="s">
        <v>672</v>
      </c>
      <c r="D47" s="11" t="s">
        <v>159</v>
      </c>
      <c r="E47" s="11" t="s">
        <v>670</v>
      </c>
      <c r="F47" s="11" t="s">
        <v>233</v>
      </c>
      <c r="G47" s="11" t="s">
        <v>668</v>
      </c>
      <c r="H47" s="11" t="s">
        <v>671</v>
      </c>
      <c r="I47" s="11" t="s">
        <v>665</v>
      </c>
      <c r="J47" s="11" t="s">
        <v>213</v>
      </c>
    </row>
    <row r="48" spans="1:10" s="18" customFormat="1" ht="76.5">
      <c r="A48" s="10" t="s">
        <v>254</v>
      </c>
      <c r="B48" s="11" t="s">
        <v>156</v>
      </c>
      <c r="C48" s="11" t="s">
        <v>663</v>
      </c>
      <c r="D48" s="11" t="s">
        <v>159</v>
      </c>
      <c r="E48" s="11" t="s">
        <v>661</v>
      </c>
      <c r="F48" s="11" t="s">
        <v>161</v>
      </c>
      <c r="G48" s="11" t="s">
        <v>271</v>
      </c>
      <c r="H48" s="11" t="s">
        <v>662</v>
      </c>
      <c r="I48" s="11" t="s">
        <v>659</v>
      </c>
      <c r="J48" s="11" t="s">
        <v>267</v>
      </c>
    </row>
    <row r="49" spans="1:10" s="18" customFormat="1" ht="63.75">
      <c r="A49" s="10" t="s">
        <v>227</v>
      </c>
      <c r="B49" s="11" t="s">
        <v>207</v>
      </c>
      <c r="C49" s="11" t="s">
        <v>657</v>
      </c>
      <c r="D49" s="11" t="s">
        <v>159</v>
      </c>
      <c r="E49" s="11" t="s">
        <v>655</v>
      </c>
      <c r="F49" s="11" t="s">
        <v>233</v>
      </c>
      <c r="G49" s="11" t="s">
        <v>559</v>
      </c>
      <c r="H49" s="11" t="s">
        <v>656</v>
      </c>
      <c r="I49" s="11" t="s">
        <v>653</v>
      </c>
      <c r="J49" s="11" t="s">
        <v>213</v>
      </c>
    </row>
    <row r="50" spans="1:10" s="18" customFormat="1" ht="140.25">
      <c r="A50" s="10" t="s">
        <v>227</v>
      </c>
      <c r="B50" s="11" t="s">
        <v>643</v>
      </c>
      <c r="C50" s="11" t="s">
        <v>651</v>
      </c>
      <c r="D50" s="11" t="s">
        <v>176</v>
      </c>
      <c r="E50" s="11" t="s">
        <v>649</v>
      </c>
      <c r="F50" s="11" t="s">
        <v>645</v>
      </c>
      <c r="G50" s="11" t="s">
        <v>647</v>
      </c>
      <c r="H50" s="11" t="s">
        <v>650</v>
      </c>
      <c r="I50" s="11" t="s">
        <v>640</v>
      </c>
      <c r="J50" s="11" t="s">
        <v>639</v>
      </c>
    </row>
    <row r="51" spans="1:10" s="18" customFormat="1" ht="76.5">
      <c r="A51" s="10" t="s">
        <v>254</v>
      </c>
      <c r="B51" s="11" t="s">
        <v>156</v>
      </c>
      <c r="C51" s="11" t="s">
        <v>637</v>
      </c>
      <c r="D51" s="11" t="s">
        <v>159</v>
      </c>
      <c r="E51" s="11" t="s">
        <v>635</v>
      </c>
      <c r="F51" s="11" t="s">
        <v>161</v>
      </c>
      <c r="G51" s="11" t="s">
        <v>271</v>
      </c>
      <c r="H51" s="11" t="s">
        <v>636</v>
      </c>
      <c r="I51" s="11" t="s">
        <v>633</v>
      </c>
      <c r="J51" s="11" t="s">
        <v>511</v>
      </c>
    </row>
    <row r="52" spans="1:10" s="18" customFormat="1" ht="76.5">
      <c r="A52" s="10" t="s">
        <v>254</v>
      </c>
      <c r="B52" s="11" t="s">
        <v>156</v>
      </c>
      <c r="C52" s="11" t="s">
        <v>631</v>
      </c>
      <c r="D52" s="11" t="s">
        <v>159</v>
      </c>
      <c r="E52" s="11" t="s">
        <v>629</v>
      </c>
      <c r="F52" s="11" t="s">
        <v>161</v>
      </c>
      <c r="G52" s="11" t="s">
        <v>271</v>
      </c>
      <c r="H52" s="11" t="s">
        <v>630</v>
      </c>
      <c r="I52" s="11" t="s">
        <v>627</v>
      </c>
      <c r="J52" s="11" t="s">
        <v>511</v>
      </c>
    </row>
    <row r="53" spans="1:10" s="18" customFormat="1" ht="165.75">
      <c r="A53" s="10" t="s">
        <v>227</v>
      </c>
      <c r="B53" s="11" t="s">
        <v>310</v>
      </c>
      <c r="C53" s="11" t="s">
        <v>625</v>
      </c>
      <c r="D53" s="11" t="s">
        <v>313</v>
      </c>
      <c r="E53" s="11" t="s">
        <v>623</v>
      </c>
      <c r="F53" s="11" t="s">
        <v>568</v>
      </c>
      <c r="G53" s="11" t="s">
        <v>621</v>
      </c>
      <c r="H53" s="11" t="s">
        <v>624</v>
      </c>
      <c r="I53" s="11" t="s">
        <v>618</v>
      </c>
      <c r="J53" s="11" t="s">
        <v>617</v>
      </c>
    </row>
    <row r="54" spans="1:10" s="18" customFormat="1" ht="63.75">
      <c r="A54" s="10" t="s">
        <v>149</v>
      </c>
      <c r="B54" s="11" t="s">
        <v>156</v>
      </c>
      <c r="C54" s="11" t="s">
        <v>615</v>
      </c>
      <c r="D54" s="11" t="s">
        <v>159</v>
      </c>
      <c r="E54" s="11" t="s">
        <v>613</v>
      </c>
      <c r="F54" s="11" t="s">
        <v>161</v>
      </c>
      <c r="G54" s="11" t="s">
        <v>163</v>
      </c>
      <c r="H54" s="11" t="s">
        <v>614</v>
      </c>
      <c r="I54" s="11" t="s">
        <v>611</v>
      </c>
      <c r="J54" s="11" t="s">
        <v>546</v>
      </c>
    </row>
    <row r="55" spans="1:10" s="18" customFormat="1" ht="76.5">
      <c r="A55" s="10" t="s">
        <v>149</v>
      </c>
      <c r="B55" s="11" t="s">
        <v>601</v>
      </c>
      <c r="C55" s="11" t="s">
        <v>609</v>
      </c>
      <c r="D55" s="11" t="s">
        <v>193</v>
      </c>
      <c r="E55" s="11" t="s">
        <v>607</v>
      </c>
      <c r="F55" s="11" t="s">
        <v>603</v>
      </c>
      <c r="G55" s="11" t="s">
        <v>605</v>
      </c>
      <c r="H55" s="11" t="s">
        <v>608</v>
      </c>
      <c r="I55" s="11" t="s">
        <v>598</v>
      </c>
      <c r="J55" s="11" t="s">
        <v>597</v>
      </c>
    </row>
    <row r="56" spans="1:10" s="18" customFormat="1" ht="63.75">
      <c r="A56" s="10" t="s">
        <v>149</v>
      </c>
      <c r="B56" s="11" t="s">
        <v>207</v>
      </c>
      <c r="C56" s="11" t="s">
        <v>595</v>
      </c>
      <c r="D56" s="11" t="s">
        <v>159</v>
      </c>
      <c r="E56" s="11" t="s">
        <v>593</v>
      </c>
      <c r="F56" s="11" t="s">
        <v>161</v>
      </c>
      <c r="G56" s="11" t="s">
        <v>163</v>
      </c>
      <c r="H56" s="11" t="s">
        <v>594</v>
      </c>
      <c r="I56" s="11" t="s">
        <v>591</v>
      </c>
      <c r="J56" s="11" t="s">
        <v>590</v>
      </c>
    </row>
    <row r="57" spans="1:10" s="18" customFormat="1" ht="76.5">
      <c r="A57" s="10" t="s">
        <v>149</v>
      </c>
      <c r="B57" s="11" t="s">
        <v>550</v>
      </c>
      <c r="C57" s="11" t="s">
        <v>588</v>
      </c>
      <c r="D57" s="11" t="s">
        <v>193</v>
      </c>
      <c r="E57" s="11" t="s">
        <v>586</v>
      </c>
      <c r="F57" s="11" t="s">
        <v>195</v>
      </c>
      <c r="G57" s="11" t="s">
        <v>197</v>
      </c>
      <c r="H57" s="11" t="s">
        <v>587</v>
      </c>
      <c r="I57" s="11" t="s">
        <v>584</v>
      </c>
      <c r="J57" s="11" t="s">
        <v>583</v>
      </c>
    </row>
    <row r="58" spans="1:10" s="18" customFormat="1" ht="76.5">
      <c r="A58" s="10" t="s">
        <v>254</v>
      </c>
      <c r="B58" s="11" t="s">
        <v>207</v>
      </c>
      <c r="C58" s="11" t="s">
        <v>581</v>
      </c>
      <c r="D58" s="11" t="s">
        <v>159</v>
      </c>
      <c r="E58" s="11" t="s">
        <v>579</v>
      </c>
      <c r="F58" s="11" t="s">
        <v>161</v>
      </c>
      <c r="G58" s="11" t="s">
        <v>271</v>
      </c>
      <c r="H58" s="11" t="s">
        <v>580</v>
      </c>
      <c r="I58" s="11" t="s">
        <v>577</v>
      </c>
      <c r="J58" s="11" t="s">
        <v>576</v>
      </c>
    </row>
    <row r="59" spans="1:10" s="18" customFormat="1" ht="153">
      <c r="A59" s="10" t="s">
        <v>227</v>
      </c>
      <c r="B59" s="11" t="s">
        <v>310</v>
      </c>
      <c r="C59" s="11" t="s">
        <v>574</v>
      </c>
      <c r="D59" s="11" t="s">
        <v>313</v>
      </c>
      <c r="E59" s="11" t="s">
        <v>572</v>
      </c>
      <c r="F59" s="11" t="s">
        <v>568</v>
      </c>
      <c r="G59" s="11" t="s">
        <v>570</v>
      </c>
      <c r="H59" s="11" t="s">
        <v>573</v>
      </c>
      <c r="I59" s="11" t="s">
        <v>566</v>
      </c>
      <c r="J59" s="11" t="s">
        <v>565</v>
      </c>
    </row>
    <row r="60" spans="1:10" s="18" customFormat="1" ht="63.75">
      <c r="A60" s="10" t="s">
        <v>227</v>
      </c>
      <c r="B60" s="11" t="s">
        <v>207</v>
      </c>
      <c r="C60" s="11" t="s">
        <v>563</v>
      </c>
      <c r="D60" s="11" t="s">
        <v>159</v>
      </c>
      <c r="E60" s="11" t="s">
        <v>561</v>
      </c>
      <c r="F60" s="11" t="s">
        <v>233</v>
      </c>
      <c r="G60" s="11" t="s">
        <v>559</v>
      </c>
      <c r="H60" s="11" t="s">
        <v>562</v>
      </c>
      <c r="I60" s="11" t="s">
        <v>556</v>
      </c>
      <c r="J60" s="11" t="s">
        <v>230</v>
      </c>
    </row>
    <row r="61" spans="1:10" s="18" customFormat="1" ht="76.5">
      <c r="A61" s="10" t="s">
        <v>149</v>
      </c>
      <c r="B61" s="11" t="s">
        <v>550</v>
      </c>
      <c r="C61" s="11" t="s">
        <v>554</v>
      </c>
      <c r="D61" s="11" t="s">
        <v>193</v>
      </c>
      <c r="E61" s="11" t="s">
        <v>552</v>
      </c>
      <c r="F61" s="11" t="s">
        <v>195</v>
      </c>
      <c r="G61" s="11" t="s">
        <v>197</v>
      </c>
      <c r="H61" s="11" t="s">
        <v>553</v>
      </c>
      <c r="I61" s="11" t="s">
        <v>547</v>
      </c>
      <c r="J61" s="11" t="s">
        <v>546</v>
      </c>
    </row>
    <row r="62" spans="1:10" s="18" customFormat="1" ht="63.75">
      <c r="A62" s="10" t="s">
        <v>149</v>
      </c>
      <c r="B62" s="11" t="s">
        <v>207</v>
      </c>
      <c r="C62" s="11" t="s">
        <v>544</v>
      </c>
      <c r="D62" s="11" t="s">
        <v>159</v>
      </c>
      <c r="E62" s="11" t="s">
        <v>542</v>
      </c>
      <c r="F62" s="11" t="s">
        <v>161</v>
      </c>
      <c r="G62" s="11" t="s">
        <v>163</v>
      </c>
      <c r="H62" s="11" t="s">
        <v>543</v>
      </c>
      <c r="I62" s="11" t="s">
        <v>540</v>
      </c>
      <c r="J62" s="11" t="s">
        <v>152</v>
      </c>
    </row>
    <row r="63" spans="1:10" s="18" customFormat="1" ht="76.5">
      <c r="A63" s="10" t="s">
        <v>254</v>
      </c>
      <c r="B63" s="11" t="s">
        <v>207</v>
      </c>
      <c r="C63" s="11" t="s">
        <v>538</v>
      </c>
      <c r="D63" s="11" t="s">
        <v>159</v>
      </c>
      <c r="E63" s="11" t="s">
        <v>536</v>
      </c>
      <c r="F63" s="11" t="s">
        <v>161</v>
      </c>
      <c r="G63" s="11" t="s">
        <v>271</v>
      </c>
      <c r="H63" s="11" t="s">
        <v>537</v>
      </c>
      <c r="I63" s="11" t="s">
        <v>534</v>
      </c>
      <c r="J63" s="11" t="s">
        <v>511</v>
      </c>
    </row>
    <row r="64" spans="1:10" s="18" customFormat="1" ht="114.75">
      <c r="A64" s="10" t="s">
        <v>123</v>
      </c>
      <c r="B64" s="11" t="s">
        <v>521</v>
      </c>
      <c r="C64" s="11" t="s">
        <v>532</v>
      </c>
      <c r="D64" s="11" t="s">
        <v>524</v>
      </c>
      <c r="E64" s="11" t="s">
        <v>530</v>
      </c>
      <c r="F64" s="11" t="s">
        <v>526</v>
      </c>
      <c r="G64" s="11" t="s">
        <v>528</v>
      </c>
      <c r="H64" s="11" t="s">
        <v>531</v>
      </c>
      <c r="I64" s="11" t="s">
        <v>518</v>
      </c>
      <c r="J64" s="11" t="s">
        <v>491</v>
      </c>
    </row>
    <row r="65" spans="1:10" s="18" customFormat="1" ht="76.5">
      <c r="A65" s="10" t="s">
        <v>254</v>
      </c>
      <c r="B65" s="11" t="s">
        <v>207</v>
      </c>
      <c r="C65" s="11" t="s">
        <v>516</v>
      </c>
      <c r="D65" s="11" t="s">
        <v>159</v>
      </c>
      <c r="E65" s="11" t="s">
        <v>514</v>
      </c>
      <c r="F65" s="11" t="s">
        <v>161</v>
      </c>
      <c r="G65" s="11" t="s">
        <v>271</v>
      </c>
      <c r="H65" s="11" t="s">
        <v>515</v>
      </c>
      <c r="I65" s="11" t="s">
        <v>512</v>
      </c>
      <c r="J65" s="11" t="s">
        <v>511</v>
      </c>
    </row>
    <row r="66" spans="1:10" s="18" customFormat="1" ht="76.5">
      <c r="A66" s="10" t="s">
        <v>254</v>
      </c>
      <c r="B66" s="11" t="s">
        <v>207</v>
      </c>
      <c r="C66" s="11" t="s">
        <v>489</v>
      </c>
      <c r="D66" s="11" t="s">
        <v>159</v>
      </c>
      <c r="E66" s="11" t="s">
        <v>508</v>
      </c>
      <c r="F66" s="11" t="s">
        <v>161</v>
      </c>
      <c r="G66" s="11" t="s">
        <v>271</v>
      </c>
      <c r="H66" s="11" t="s">
        <v>509</v>
      </c>
      <c r="I66" s="11" t="s">
        <v>506</v>
      </c>
      <c r="J66" s="11" t="s">
        <v>267</v>
      </c>
    </row>
    <row r="67" spans="1:10" s="18" customFormat="1" ht="76.5">
      <c r="A67" s="10" t="s">
        <v>254</v>
      </c>
      <c r="B67" s="11" t="s">
        <v>156</v>
      </c>
      <c r="C67" s="11" t="s">
        <v>488</v>
      </c>
      <c r="D67" s="11" t="s">
        <v>159</v>
      </c>
      <c r="E67" s="11" t="s">
        <v>503</v>
      </c>
      <c r="F67" s="11" t="s">
        <v>161</v>
      </c>
      <c r="G67" s="11" t="s">
        <v>271</v>
      </c>
      <c r="H67" s="11" t="s">
        <v>504</v>
      </c>
      <c r="I67" s="11" t="s">
        <v>501</v>
      </c>
      <c r="J67" s="11" t="s">
        <v>267</v>
      </c>
    </row>
    <row r="68" spans="1:10" s="18" customFormat="1" ht="344.25">
      <c r="A68" s="10" t="s">
        <v>123</v>
      </c>
      <c r="B68" s="11" t="s">
        <v>460</v>
      </c>
      <c r="C68" s="11" t="s">
        <v>499</v>
      </c>
      <c r="D68" s="11" t="s">
        <v>463</v>
      </c>
      <c r="E68" s="11" t="s">
        <v>497</v>
      </c>
      <c r="F68" s="11" t="s">
        <v>465</v>
      </c>
      <c r="G68" s="11" t="s">
        <v>495</v>
      </c>
      <c r="H68" s="11" t="s">
        <v>498</v>
      </c>
      <c r="I68" s="11" t="s">
        <v>492</v>
      </c>
      <c r="J68" s="11" t="s">
        <v>491</v>
      </c>
    </row>
    <row r="69" spans="1:10" s="18" customFormat="1" ht="204">
      <c r="A69" s="10" t="s">
        <v>123</v>
      </c>
      <c r="B69" s="11" t="s">
        <v>476</v>
      </c>
      <c r="C69" s="11" t="s">
        <v>487</v>
      </c>
      <c r="D69" s="11" t="s">
        <v>479</v>
      </c>
      <c r="E69" s="11" t="s">
        <v>485</v>
      </c>
      <c r="F69" s="11" t="s">
        <v>481</v>
      </c>
      <c r="G69" s="11" t="s">
        <v>483</v>
      </c>
      <c r="H69" s="11" t="s">
        <v>486</v>
      </c>
      <c r="I69" s="11" t="s">
        <v>473</v>
      </c>
      <c r="J69" s="11" t="s">
        <v>408</v>
      </c>
    </row>
    <row r="70" spans="1:10" s="18" customFormat="1" ht="344.25">
      <c r="A70" s="10" t="s">
        <v>123</v>
      </c>
      <c r="B70" s="11" t="s">
        <v>460</v>
      </c>
      <c r="C70" s="11" t="s">
        <v>471</v>
      </c>
      <c r="D70" s="11" t="s">
        <v>463</v>
      </c>
      <c r="E70" s="11" t="s">
        <v>469</v>
      </c>
      <c r="F70" s="11" t="s">
        <v>465</v>
      </c>
      <c r="G70" s="11" t="s">
        <v>467</v>
      </c>
      <c r="H70" s="11" t="s">
        <v>470</v>
      </c>
      <c r="I70" s="11" t="s">
        <v>457</v>
      </c>
      <c r="J70" s="11" t="s">
        <v>408</v>
      </c>
    </row>
    <row r="71" spans="1:10" s="18" customFormat="1" ht="76.5">
      <c r="A71" s="10" t="s">
        <v>254</v>
      </c>
      <c r="B71" s="11" t="s">
        <v>156</v>
      </c>
      <c r="C71" s="11" t="s">
        <v>455</v>
      </c>
      <c r="D71" s="11" t="s">
        <v>159</v>
      </c>
      <c r="E71" s="11" t="s">
        <v>453</v>
      </c>
      <c r="F71" s="11" t="s">
        <v>161</v>
      </c>
      <c r="G71" s="11" t="s">
        <v>271</v>
      </c>
      <c r="H71" s="11" t="s">
        <v>454</v>
      </c>
      <c r="I71" s="11" t="s">
        <v>451</v>
      </c>
      <c r="J71" s="11" t="s">
        <v>432</v>
      </c>
    </row>
    <row r="72" spans="1:10" s="18" customFormat="1" ht="63.75">
      <c r="A72" s="10" t="s">
        <v>149</v>
      </c>
      <c r="B72" s="11" t="s">
        <v>207</v>
      </c>
      <c r="C72" s="11" t="s">
        <v>449</v>
      </c>
      <c r="D72" s="11" t="s">
        <v>159</v>
      </c>
      <c r="E72" s="11" t="s">
        <v>447</v>
      </c>
      <c r="F72" s="11" t="s">
        <v>161</v>
      </c>
      <c r="G72" s="11" t="s">
        <v>163</v>
      </c>
      <c r="H72" s="11" t="s">
        <v>448</v>
      </c>
      <c r="I72" s="11" t="s">
        <v>445</v>
      </c>
      <c r="J72" s="11" t="s">
        <v>152</v>
      </c>
    </row>
    <row r="73" spans="1:10" s="18" customFormat="1" ht="76.5">
      <c r="A73" s="10" t="s">
        <v>254</v>
      </c>
      <c r="B73" s="11" t="s">
        <v>207</v>
      </c>
      <c r="C73" s="11" t="s">
        <v>443</v>
      </c>
      <c r="D73" s="11" t="s">
        <v>159</v>
      </c>
      <c r="E73" s="11" t="s">
        <v>441</v>
      </c>
      <c r="F73" s="11" t="s">
        <v>161</v>
      </c>
      <c r="G73" s="11" t="s">
        <v>271</v>
      </c>
      <c r="H73" s="11" t="s">
        <v>442</v>
      </c>
      <c r="I73" s="11" t="s">
        <v>439</v>
      </c>
      <c r="J73" s="11" t="s">
        <v>432</v>
      </c>
    </row>
    <row r="74" spans="1:10" s="18" customFormat="1" ht="76.5">
      <c r="A74" s="10" t="s">
        <v>254</v>
      </c>
      <c r="B74" s="11" t="s">
        <v>207</v>
      </c>
      <c r="C74" s="11" t="s">
        <v>437</v>
      </c>
      <c r="D74" s="11" t="s">
        <v>159</v>
      </c>
      <c r="E74" s="11" t="s">
        <v>435</v>
      </c>
      <c r="F74" s="11" t="s">
        <v>161</v>
      </c>
      <c r="G74" s="11" t="s">
        <v>271</v>
      </c>
      <c r="H74" s="11" t="s">
        <v>436</v>
      </c>
      <c r="I74" s="11" t="s">
        <v>433</v>
      </c>
      <c r="J74" s="11" t="s">
        <v>432</v>
      </c>
    </row>
    <row r="75" spans="1:10" s="18" customFormat="1" ht="76.5">
      <c r="A75" s="10" t="s">
        <v>254</v>
      </c>
      <c r="B75" s="11" t="s">
        <v>207</v>
      </c>
      <c r="C75" s="11" t="s">
        <v>430</v>
      </c>
      <c r="D75" s="11" t="s">
        <v>159</v>
      </c>
      <c r="E75" s="11" t="s">
        <v>428</v>
      </c>
      <c r="F75" s="11" t="s">
        <v>161</v>
      </c>
      <c r="G75" s="11" t="s">
        <v>271</v>
      </c>
      <c r="H75" s="11" t="s">
        <v>429</v>
      </c>
      <c r="I75" s="11" t="s">
        <v>426</v>
      </c>
      <c r="J75" s="11" t="s">
        <v>425</v>
      </c>
    </row>
    <row r="76" spans="1:10" s="18" customFormat="1" ht="318.75">
      <c r="A76" s="10" t="s">
        <v>123</v>
      </c>
      <c r="B76" s="11" t="s">
        <v>412</v>
      </c>
      <c r="C76" s="11" t="s">
        <v>423</v>
      </c>
      <c r="D76" s="11" t="s">
        <v>415</v>
      </c>
      <c r="E76" s="11" t="s">
        <v>421</v>
      </c>
      <c r="F76" s="11" t="s">
        <v>417</v>
      </c>
      <c r="G76" s="11" t="s">
        <v>419</v>
      </c>
      <c r="H76" s="11" t="s">
        <v>422</v>
      </c>
      <c r="I76" s="11" t="s">
        <v>409</v>
      </c>
      <c r="J76" s="11" t="s">
        <v>408</v>
      </c>
    </row>
    <row r="77" spans="1:10" s="18" customFormat="1" ht="76.5">
      <c r="A77" s="10" t="s">
        <v>254</v>
      </c>
      <c r="B77" s="11" t="s">
        <v>207</v>
      </c>
      <c r="C77" s="11" t="s">
        <v>406</v>
      </c>
      <c r="D77" s="11" t="s">
        <v>159</v>
      </c>
      <c r="E77" s="11" t="s">
        <v>404</v>
      </c>
      <c r="F77" s="11" t="s">
        <v>161</v>
      </c>
      <c r="G77" s="11" t="s">
        <v>271</v>
      </c>
      <c r="H77" s="11" t="s">
        <v>405</v>
      </c>
      <c r="I77" s="11" t="s">
        <v>402</v>
      </c>
      <c r="J77" s="11" t="s">
        <v>390</v>
      </c>
    </row>
    <row r="78" spans="1:10" s="18" customFormat="1" ht="63.75">
      <c r="A78" s="10" t="s">
        <v>149</v>
      </c>
      <c r="B78" s="11" t="s">
        <v>207</v>
      </c>
      <c r="C78" s="11" t="s">
        <v>400</v>
      </c>
      <c r="D78" s="11" t="s">
        <v>159</v>
      </c>
      <c r="E78" s="11" t="s">
        <v>350</v>
      </c>
      <c r="F78" s="11" t="s">
        <v>161</v>
      </c>
      <c r="G78" s="11" t="s">
        <v>163</v>
      </c>
      <c r="H78" s="11" t="s">
        <v>399</v>
      </c>
      <c r="I78" s="11" t="s">
        <v>397</v>
      </c>
      <c r="J78" s="11" t="s">
        <v>152</v>
      </c>
    </row>
    <row r="79" spans="1:10" s="18" customFormat="1" ht="76.5">
      <c r="A79" s="10" t="s">
        <v>254</v>
      </c>
      <c r="B79" s="11" t="s">
        <v>207</v>
      </c>
      <c r="C79" s="11" t="s">
        <v>395</v>
      </c>
      <c r="D79" s="11" t="s">
        <v>159</v>
      </c>
      <c r="E79" s="11" t="s">
        <v>393</v>
      </c>
      <c r="F79" s="11" t="s">
        <v>161</v>
      </c>
      <c r="G79" s="11" t="s">
        <v>271</v>
      </c>
      <c r="H79" s="11" t="s">
        <v>394</v>
      </c>
      <c r="I79" s="11" t="s">
        <v>391</v>
      </c>
      <c r="J79" s="11" t="s">
        <v>390</v>
      </c>
    </row>
    <row r="80" spans="1:10" s="18" customFormat="1" ht="63.75">
      <c r="A80" s="10" t="s">
        <v>149</v>
      </c>
      <c r="B80" s="11" t="s">
        <v>207</v>
      </c>
      <c r="C80" s="11" t="s">
        <v>388</v>
      </c>
      <c r="D80" s="11" t="s">
        <v>159</v>
      </c>
      <c r="E80" s="11" t="s">
        <v>386</v>
      </c>
      <c r="F80" s="11" t="s">
        <v>161</v>
      </c>
      <c r="G80" s="11" t="s">
        <v>163</v>
      </c>
      <c r="H80" s="11" t="s">
        <v>387</v>
      </c>
      <c r="I80" s="11" t="s">
        <v>384</v>
      </c>
      <c r="J80" s="11" t="s">
        <v>152</v>
      </c>
    </row>
    <row r="81" spans="1:10" s="18" customFormat="1" ht="63.75">
      <c r="A81" s="10" t="s">
        <v>371</v>
      </c>
      <c r="B81" s="11" t="s">
        <v>156</v>
      </c>
      <c r="C81" s="11" t="s">
        <v>382</v>
      </c>
      <c r="D81" s="11" t="s">
        <v>159</v>
      </c>
      <c r="E81" s="11" t="s">
        <v>380</v>
      </c>
      <c r="F81" s="11" t="s">
        <v>161</v>
      </c>
      <c r="G81" s="11" t="s">
        <v>378</v>
      </c>
      <c r="H81" s="11" t="s">
        <v>381</v>
      </c>
      <c r="I81" s="11" t="s">
        <v>375</v>
      </c>
      <c r="J81" s="11" t="s">
        <v>374</v>
      </c>
    </row>
    <row r="82" spans="1:10" s="18" customFormat="1" ht="395.25">
      <c r="A82" s="10" t="s">
        <v>123</v>
      </c>
      <c r="B82" s="11" t="s">
        <v>358</v>
      </c>
      <c r="C82" s="11" t="s">
        <v>369</v>
      </c>
      <c r="D82" s="11" t="s">
        <v>361</v>
      </c>
      <c r="E82" s="11" t="s">
        <v>367</v>
      </c>
      <c r="F82" s="11" t="s">
        <v>363</v>
      </c>
      <c r="G82" s="11" t="s">
        <v>365</v>
      </c>
      <c r="H82" s="11" t="s">
        <v>368</v>
      </c>
      <c r="I82" s="11" t="s">
        <v>355</v>
      </c>
      <c r="J82" s="11" t="s">
        <v>354</v>
      </c>
    </row>
    <row r="83" spans="1:10" s="18" customFormat="1" ht="63.75">
      <c r="A83" s="10" t="s">
        <v>149</v>
      </c>
      <c r="B83" s="11" t="s">
        <v>207</v>
      </c>
      <c r="C83" s="11" t="s">
        <v>352</v>
      </c>
      <c r="D83" s="11" t="s">
        <v>159</v>
      </c>
      <c r="E83" s="11" t="s">
        <v>350</v>
      </c>
      <c r="F83" s="11" t="s">
        <v>161</v>
      </c>
      <c r="G83" s="11" t="s">
        <v>163</v>
      </c>
      <c r="H83" s="11" t="s">
        <v>351</v>
      </c>
      <c r="I83" s="11" t="s">
        <v>348</v>
      </c>
      <c r="J83" s="11" t="s">
        <v>203</v>
      </c>
    </row>
    <row r="84" spans="1:10" s="18" customFormat="1" ht="76.5">
      <c r="A84" s="10" t="s">
        <v>254</v>
      </c>
      <c r="B84" s="11" t="s">
        <v>207</v>
      </c>
      <c r="C84" s="11" t="s">
        <v>346</v>
      </c>
      <c r="D84" s="11" t="s">
        <v>159</v>
      </c>
      <c r="E84" s="11" t="s">
        <v>344</v>
      </c>
      <c r="F84" s="11" t="s">
        <v>161</v>
      </c>
      <c r="G84" s="11" t="s">
        <v>271</v>
      </c>
      <c r="H84" s="11" t="s">
        <v>345</v>
      </c>
      <c r="I84" s="11" t="s">
        <v>342</v>
      </c>
      <c r="J84" s="11" t="s">
        <v>323</v>
      </c>
    </row>
    <row r="85" spans="1:10" s="18" customFormat="1" ht="76.5">
      <c r="A85" s="10" t="s">
        <v>254</v>
      </c>
      <c r="B85" s="11" t="s">
        <v>280</v>
      </c>
      <c r="C85" s="11" t="s">
        <v>340</v>
      </c>
      <c r="D85" s="11" t="s">
        <v>193</v>
      </c>
      <c r="E85" s="11" t="s">
        <v>338</v>
      </c>
      <c r="F85" s="11" t="s">
        <v>195</v>
      </c>
      <c r="G85" s="11" t="s">
        <v>283</v>
      </c>
      <c r="H85" s="11" t="s">
        <v>339</v>
      </c>
      <c r="I85" s="11" t="s">
        <v>336</v>
      </c>
      <c r="J85" s="11" t="s">
        <v>323</v>
      </c>
    </row>
    <row r="86" spans="1:10" s="18" customFormat="1" ht="76.5">
      <c r="A86" s="10" t="s">
        <v>254</v>
      </c>
      <c r="B86" s="11" t="s">
        <v>207</v>
      </c>
      <c r="C86" s="11" t="s">
        <v>334</v>
      </c>
      <c r="D86" s="11" t="s">
        <v>159</v>
      </c>
      <c r="E86" s="11" t="s">
        <v>332</v>
      </c>
      <c r="F86" s="11" t="s">
        <v>161</v>
      </c>
      <c r="G86" s="11" t="s">
        <v>271</v>
      </c>
      <c r="H86" s="11" t="s">
        <v>333</v>
      </c>
      <c r="I86" s="11" t="s">
        <v>330</v>
      </c>
      <c r="J86" s="11" t="s">
        <v>267</v>
      </c>
    </row>
    <row r="87" spans="1:10" s="18" customFormat="1" ht="76.5">
      <c r="A87" s="10" t="s">
        <v>254</v>
      </c>
      <c r="B87" s="11" t="s">
        <v>156</v>
      </c>
      <c r="C87" s="11" t="s">
        <v>328</v>
      </c>
      <c r="D87" s="11" t="s">
        <v>159</v>
      </c>
      <c r="E87" s="11" t="s">
        <v>326</v>
      </c>
      <c r="F87" s="11" t="s">
        <v>161</v>
      </c>
      <c r="G87" s="11" t="s">
        <v>271</v>
      </c>
      <c r="H87" s="11" t="s">
        <v>327</v>
      </c>
      <c r="I87" s="11" t="s">
        <v>324</v>
      </c>
      <c r="J87" s="11" t="s">
        <v>323</v>
      </c>
    </row>
    <row r="88" spans="1:10" s="18" customFormat="1" ht="178.5">
      <c r="A88" s="10" t="s">
        <v>123</v>
      </c>
      <c r="B88" s="11" t="s">
        <v>310</v>
      </c>
      <c r="C88" s="11" t="s">
        <v>321</v>
      </c>
      <c r="D88" s="11" t="s">
        <v>313</v>
      </c>
      <c r="E88" s="11" t="s">
        <v>319</v>
      </c>
      <c r="F88" s="11" t="s">
        <v>315</v>
      </c>
      <c r="G88" s="11" t="s">
        <v>317</v>
      </c>
      <c r="H88" s="11" t="s">
        <v>320</v>
      </c>
      <c r="I88" s="11" t="s">
        <v>307</v>
      </c>
      <c r="J88" s="11" t="s">
        <v>169</v>
      </c>
    </row>
    <row r="89" spans="1:10" s="18" customFormat="1" ht="76.5">
      <c r="A89" s="10" t="s">
        <v>254</v>
      </c>
      <c r="B89" s="11" t="s">
        <v>207</v>
      </c>
      <c r="C89" s="11" t="s">
        <v>305</v>
      </c>
      <c r="D89" s="11" t="s">
        <v>159</v>
      </c>
      <c r="E89" s="11" t="s">
        <v>303</v>
      </c>
      <c r="F89" s="11" t="s">
        <v>161</v>
      </c>
      <c r="G89" s="11" t="s">
        <v>271</v>
      </c>
      <c r="H89" s="11" t="s">
        <v>304</v>
      </c>
      <c r="I89" s="11" t="s">
        <v>301</v>
      </c>
      <c r="J89" s="11" t="s">
        <v>267</v>
      </c>
    </row>
    <row r="90" spans="1:10" s="18" customFormat="1" ht="76.5">
      <c r="A90" s="10" t="s">
        <v>254</v>
      </c>
      <c r="B90" s="11" t="s">
        <v>207</v>
      </c>
      <c r="C90" s="11" t="s">
        <v>299</v>
      </c>
      <c r="D90" s="11" t="s">
        <v>159</v>
      </c>
      <c r="E90" s="11" t="s">
        <v>297</v>
      </c>
      <c r="F90" s="11" t="s">
        <v>161</v>
      </c>
      <c r="G90" s="11" t="s">
        <v>271</v>
      </c>
      <c r="H90" s="11" t="s">
        <v>298</v>
      </c>
      <c r="I90" s="11" t="s">
        <v>295</v>
      </c>
      <c r="J90" s="11" t="s">
        <v>267</v>
      </c>
    </row>
    <row r="91" spans="1:10" s="18" customFormat="1" ht="63.75">
      <c r="A91" s="10" t="s">
        <v>149</v>
      </c>
      <c r="B91" s="11" t="s">
        <v>207</v>
      </c>
      <c r="C91" s="11" t="s">
        <v>293</v>
      </c>
      <c r="D91" s="11" t="s">
        <v>159</v>
      </c>
      <c r="E91" s="11" t="s">
        <v>291</v>
      </c>
      <c r="F91" s="11" t="s">
        <v>161</v>
      </c>
      <c r="G91" s="11" t="s">
        <v>163</v>
      </c>
      <c r="H91" s="11" t="s">
        <v>292</v>
      </c>
      <c r="I91" s="11" t="s">
        <v>289</v>
      </c>
      <c r="J91" s="11" t="s">
        <v>203</v>
      </c>
    </row>
    <row r="92" spans="1:10" s="18" customFormat="1" ht="76.5">
      <c r="A92" s="10" t="s">
        <v>254</v>
      </c>
      <c r="B92" s="11" t="s">
        <v>280</v>
      </c>
      <c r="C92" s="11" t="s">
        <v>287</v>
      </c>
      <c r="D92" s="11" t="s">
        <v>193</v>
      </c>
      <c r="E92" s="11" t="s">
        <v>285</v>
      </c>
      <c r="F92" s="11" t="s">
        <v>195</v>
      </c>
      <c r="G92" s="11" t="s">
        <v>283</v>
      </c>
      <c r="H92" s="11" t="s">
        <v>286</v>
      </c>
      <c r="I92" s="11" t="s">
        <v>277</v>
      </c>
      <c r="J92" s="11" t="s">
        <v>267</v>
      </c>
    </row>
    <row r="93" spans="1:10" s="18" customFormat="1" ht="76.5">
      <c r="A93" s="10" t="s">
        <v>254</v>
      </c>
      <c r="B93" s="11" t="s">
        <v>207</v>
      </c>
      <c r="C93" s="11" t="s">
        <v>275</v>
      </c>
      <c r="D93" s="11" t="s">
        <v>159</v>
      </c>
      <c r="E93" s="11" t="s">
        <v>273</v>
      </c>
      <c r="F93" s="11" t="s">
        <v>161</v>
      </c>
      <c r="G93" s="11" t="s">
        <v>271</v>
      </c>
      <c r="H93" s="11" t="s">
        <v>274</v>
      </c>
      <c r="I93" s="11" t="s">
        <v>268</v>
      </c>
      <c r="J93" s="11" t="s">
        <v>267</v>
      </c>
    </row>
    <row r="94" spans="1:10" s="18" customFormat="1" ht="76.5">
      <c r="A94" s="10" t="s">
        <v>254</v>
      </c>
      <c r="B94" s="11" t="s">
        <v>156</v>
      </c>
      <c r="C94" s="11" t="s">
        <v>265</v>
      </c>
      <c r="D94" s="11" t="s">
        <v>159</v>
      </c>
      <c r="E94" s="11" t="s">
        <v>263</v>
      </c>
      <c r="F94" s="11" t="s">
        <v>161</v>
      </c>
      <c r="G94" s="11" t="s">
        <v>261</v>
      </c>
      <c r="H94" s="11" t="s">
        <v>264</v>
      </c>
      <c r="I94" s="11" t="s">
        <v>258</v>
      </c>
      <c r="J94" s="11" t="s">
        <v>257</v>
      </c>
    </row>
    <row r="95" spans="1:10" s="18" customFormat="1" ht="63.75">
      <c r="A95" s="10" t="s">
        <v>149</v>
      </c>
      <c r="B95" s="11" t="s">
        <v>156</v>
      </c>
      <c r="C95" s="11" t="s">
        <v>252</v>
      </c>
      <c r="D95" s="11" t="s">
        <v>159</v>
      </c>
      <c r="E95" s="11" t="s">
        <v>250</v>
      </c>
      <c r="F95" s="11" t="s">
        <v>161</v>
      </c>
      <c r="G95" s="11" t="s">
        <v>163</v>
      </c>
      <c r="H95" s="11" t="s">
        <v>251</v>
      </c>
      <c r="I95" s="11" t="s">
        <v>248</v>
      </c>
      <c r="J95" s="11" t="s">
        <v>247</v>
      </c>
    </row>
    <row r="96" spans="1:10" s="18" customFormat="1" ht="63.75">
      <c r="A96" s="10" t="s">
        <v>149</v>
      </c>
      <c r="B96" s="11" t="s">
        <v>207</v>
      </c>
      <c r="C96" s="11" t="s">
        <v>245</v>
      </c>
      <c r="D96" s="11" t="s">
        <v>159</v>
      </c>
      <c r="E96" s="11" t="s">
        <v>243</v>
      </c>
      <c r="F96" s="11" t="s">
        <v>161</v>
      </c>
      <c r="G96" s="11" t="s">
        <v>163</v>
      </c>
      <c r="H96" s="11" t="s">
        <v>244</v>
      </c>
      <c r="I96" s="11" t="s">
        <v>241</v>
      </c>
      <c r="J96" s="11" t="s">
        <v>213</v>
      </c>
    </row>
    <row r="97" spans="1:10" s="18" customFormat="1" ht="63.75">
      <c r="A97" s="10" t="s">
        <v>227</v>
      </c>
      <c r="B97" s="11" t="s">
        <v>207</v>
      </c>
      <c r="C97" s="11" t="s">
        <v>239</v>
      </c>
      <c r="D97" s="11" t="s">
        <v>159</v>
      </c>
      <c r="E97" s="11" t="s">
        <v>237</v>
      </c>
      <c r="F97" s="11" t="s">
        <v>233</v>
      </c>
      <c r="G97" s="11" t="s">
        <v>235</v>
      </c>
      <c r="H97" s="11" t="s">
        <v>238</v>
      </c>
      <c r="I97" s="11" t="s">
        <v>231</v>
      </c>
      <c r="J97" s="11" t="s">
        <v>230</v>
      </c>
    </row>
    <row r="98" spans="1:10" s="18" customFormat="1" ht="63.75">
      <c r="A98" s="10" t="s">
        <v>149</v>
      </c>
      <c r="B98" s="11" t="s">
        <v>207</v>
      </c>
      <c r="C98" s="11" t="s">
        <v>225</v>
      </c>
      <c r="D98" s="11" t="s">
        <v>159</v>
      </c>
      <c r="E98" s="11" t="s">
        <v>223</v>
      </c>
      <c r="F98" s="11" t="s">
        <v>161</v>
      </c>
      <c r="G98" s="11" t="s">
        <v>163</v>
      </c>
      <c r="H98" s="11" t="s">
        <v>224</v>
      </c>
      <c r="I98" s="11" t="s">
        <v>221</v>
      </c>
      <c r="J98" s="11" t="s">
        <v>220</v>
      </c>
    </row>
    <row r="99" spans="1:10" s="18" customFormat="1" ht="63.75">
      <c r="A99" s="10" t="s">
        <v>149</v>
      </c>
      <c r="B99" s="11" t="s">
        <v>207</v>
      </c>
      <c r="C99" s="11" t="s">
        <v>218</v>
      </c>
      <c r="D99" s="11" t="s">
        <v>159</v>
      </c>
      <c r="E99" s="11" t="s">
        <v>216</v>
      </c>
      <c r="F99" s="11" t="s">
        <v>161</v>
      </c>
      <c r="G99" s="11" t="s">
        <v>163</v>
      </c>
      <c r="H99" s="11" t="s">
        <v>217</v>
      </c>
      <c r="I99" s="11" t="s">
        <v>214</v>
      </c>
      <c r="J99" s="11" t="s">
        <v>213</v>
      </c>
    </row>
    <row r="100" spans="1:10" s="18" customFormat="1" ht="63.75">
      <c r="A100" s="10" t="s">
        <v>149</v>
      </c>
      <c r="B100" s="11" t="s">
        <v>207</v>
      </c>
      <c r="C100" s="11" t="s">
        <v>211</v>
      </c>
      <c r="D100" s="11" t="s">
        <v>159</v>
      </c>
      <c r="E100" s="11" t="s">
        <v>209</v>
      </c>
      <c r="F100" s="11" t="s">
        <v>161</v>
      </c>
      <c r="G100" s="11" t="s">
        <v>163</v>
      </c>
      <c r="H100" s="11" t="s">
        <v>210</v>
      </c>
      <c r="I100" s="11" t="s">
        <v>204</v>
      </c>
      <c r="J100" s="11" t="s">
        <v>203</v>
      </c>
    </row>
    <row r="101" spans="1:10" s="18" customFormat="1" ht="76.5">
      <c r="A101" s="10" t="s">
        <v>149</v>
      </c>
      <c r="B101" s="11" t="s">
        <v>190</v>
      </c>
      <c r="C101" s="11" t="s">
        <v>201</v>
      </c>
      <c r="D101" s="11" t="s">
        <v>193</v>
      </c>
      <c r="E101" s="11" t="s">
        <v>199</v>
      </c>
      <c r="F101" s="11" t="s">
        <v>195</v>
      </c>
      <c r="G101" s="11" t="s">
        <v>197</v>
      </c>
      <c r="H101" s="11" t="s">
        <v>200</v>
      </c>
      <c r="I101" s="11" t="s">
        <v>187</v>
      </c>
      <c r="J101" s="11" t="s">
        <v>186</v>
      </c>
    </row>
    <row r="102" spans="1:10" s="18" customFormat="1" ht="140.25">
      <c r="A102" s="10" t="s">
        <v>123</v>
      </c>
      <c r="B102" s="11" t="s">
        <v>173</v>
      </c>
      <c r="C102" s="11" t="s">
        <v>184</v>
      </c>
      <c r="D102" s="11" t="s">
        <v>176</v>
      </c>
      <c r="E102" s="11" t="s">
        <v>182</v>
      </c>
      <c r="F102" s="11" t="s">
        <v>178</v>
      </c>
      <c r="G102" s="11" t="s">
        <v>180</v>
      </c>
      <c r="H102" s="11" t="s">
        <v>183</v>
      </c>
      <c r="I102" s="11" t="s">
        <v>170</v>
      </c>
      <c r="J102" s="11" t="s">
        <v>169</v>
      </c>
    </row>
    <row r="103" spans="1:10" s="18" customFormat="1" ht="63.75">
      <c r="A103" s="10" t="s">
        <v>149</v>
      </c>
      <c r="B103" s="11" t="s">
        <v>156</v>
      </c>
      <c r="C103" s="11" t="s">
        <v>167</v>
      </c>
      <c r="D103" s="11" t="s">
        <v>159</v>
      </c>
      <c r="E103" s="11" t="s">
        <v>165</v>
      </c>
      <c r="F103" s="11" t="s">
        <v>161</v>
      </c>
      <c r="G103" s="11" t="s">
        <v>163</v>
      </c>
      <c r="H103" s="11" t="s">
        <v>166</v>
      </c>
      <c r="I103" s="11" t="s">
        <v>153</v>
      </c>
      <c r="J103" s="11" t="s">
        <v>152</v>
      </c>
    </row>
    <row r="104" spans="1:10" s="18" customFormat="1" ht="102">
      <c r="A104" s="10" t="s">
        <v>123</v>
      </c>
      <c r="B104" s="11" t="s">
        <v>130</v>
      </c>
      <c r="C104" s="11" t="s">
        <v>147</v>
      </c>
      <c r="D104" s="11" t="s">
        <v>133</v>
      </c>
      <c r="E104" s="11" t="s">
        <v>145</v>
      </c>
      <c r="F104" s="11" t="s">
        <v>135</v>
      </c>
      <c r="G104" s="11" t="s">
        <v>137</v>
      </c>
      <c r="H104" s="11" t="s">
        <v>146</v>
      </c>
      <c r="I104" s="11" t="s">
        <v>143</v>
      </c>
      <c r="J104" s="11" t="s">
        <v>126</v>
      </c>
    </row>
    <row r="105" spans="1:10" s="18" customFormat="1" ht="102">
      <c r="A105" s="10" t="s">
        <v>123</v>
      </c>
      <c r="B105" s="11" t="s">
        <v>130</v>
      </c>
      <c r="C105" s="11" t="s">
        <v>141</v>
      </c>
      <c r="D105" s="11" t="s">
        <v>133</v>
      </c>
      <c r="E105" s="11" t="s">
        <v>139</v>
      </c>
      <c r="F105" s="11" t="s">
        <v>135</v>
      </c>
      <c r="G105" s="11" t="s">
        <v>137</v>
      </c>
      <c r="H105" s="11" t="s">
        <v>140</v>
      </c>
      <c r="I105" s="11" t="s">
        <v>127</v>
      </c>
      <c r="J105" s="11" t="s">
        <v>126</v>
      </c>
    </row>
    <row r="106" spans="1:9" ht="20.25" customHeight="1">
      <c r="A106" s="9" t="s">
        <v>33</v>
      </c>
      <c r="B106" s="8"/>
      <c r="C106" s="8"/>
      <c r="D106" s="8"/>
      <c r="E106" s="8"/>
      <c r="F106" s="7"/>
      <c r="G106" s="8"/>
      <c r="H106" s="8"/>
      <c r="I106" s="8"/>
    </row>
    <row r="107" spans="1:9" ht="26.25" customHeight="1">
      <c r="A107" s="21" t="s">
        <v>34</v>
      </c>
      <c r="B107" s="21"/>
      <c r="C107" s="21"/>
      <c r="D107" s="21"/>
      <c r="E107" s="21"/>
      <c r="F107" s="21"/>
      <c r="G107" s="21"/>
      <c r="H107" s="21"/>
      <c r="I107" s="21"/>
    </row>
    <row r="108" spans="1:9" ht="25.5" customHeight="1">
      <c r="A108" s="21" t="s">
        <v>35</v>
      </c>
      <c r="B108" s="21"/>
      <c r="C108" s="21"/>
      <c r="D108" s="21"/>
      <c r="E108" s="21"/>
      <c r="F108" s="21"/>
      <c r="G108" s="21"/>
      <c r="H108" s="21"/>
      <c r="I108" s="21"/>
    </row>
    <row r="109" spans="1:9" ht="24.75" customHeight="1">
      <c r="A109" s="21" t="s">
        <v>36</v>
      </c>
      <c r="B109" s="22"/>
      <c r="C109" s="22"/>
      <c r="D109" s="22"/>
      <c r="E109" s="22"/>
      <c r="F109" s="22"/>
      <c r="G109" s="22"/>
      <c r="H109" s="22"/>
      <c r="I109" s="22"/>
    </row>
    <row r="110" ht="17.25" customHeight="1">
      <c r="A110" t="s">
        <v>37</v>
      </c>
    </row>
    <row r="111" spans="1:9" ht="24.75" customHeight="1">
      <c r="A111" s="21" t="s">
        <v>38</v>
      </c>
      <c r="B111" s="22"/>
      <c r="C111" s="22"/>
      <c r="D111" s="22"/>
      <c r="E111" s="22"/>
      <c r="F111" s="22"/>
      <c r="G111" s="22"/>
      <c r="H111" s="22"/>
      <c r="I111" s="22"/>
    </row>
    <row r="112" spans="1:9" ht="24.75" customHeight="1">
      <c r="A112" s="21" t="s">
        <v>39</v>
      </c>
      <c r="B112" s="22"/>
      <c r="C112" s="22"/>
      <c r="D112" s="22"/>
      <c r="E112" s="22"/>
      <c r="F112" s="22"/>
      <c r="G112" s="22"/>
      <c r="H112" s="22"/>
      <c r="I112" s="22"/>
    </row>
    <row r="113" spans="1:9" ht="12.75">
      <c r="A113" s="27" t="s">
        <v>1045</v>
      </c>
      <c r="B113" s="27"/>
      <c r="C113" s="27"/>
      <c r="D113" s="27"/>
      <c r="E113" s="27"/>
      <c r="F113" s="27"/>
      <c r="G113" s="27"/>
      <c r="H113" s="27"/>
      <c r="I113" s="27"/>
    </row>
    <row r="114" ht="12.75">
      <c r="A114" s="5"/>
    </row>
  </sheetData>
  <sheetProtection sheet="1" objects="1" scenarios="1"/>
  <mergeCells count="7">
    <mergeCell ref="A1:J1"/>
    <mergeCell ref="A111:I111"/>
    <mergeCell ref="A112:I112"/>
    <mergeCell ref="A113:I113"/>
    <mergeCell ref="A107:I107"/>
    <mergeCell ref="A108:I108"/>
    <mergeCell ref="A109:I109"/>
  </mergeCells>
  <hyperlinks>
    <hyperlink ref="A113:I113" r:id="rId1" display="Privacybeleid"/>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J113"/>
  <sheetViews>
    <sheetView tabSelected="1" zoomScalePageLayoutView="0" workbookViewId="0" topLeftCell="A1">
      <pane ySplit="2" topLeftCell="A106" activePane="bottomLeft" state="frozen"/>
      <selection pane="topLeft" activeCell="A1" sqref="A1"/>
      <selection pane="bottomLeft" activeCell="A113" sqref="A113:I11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3" t="s">
        <v>9</v>
      </c>
      <c r="B1" s="24"/>
      <c r="C1" s="24"/>
      <c r="D1" s="24"/>
      <c r="E1" s="24"/>
      <c r="F1" s="24"/>
      <c r="G1" s="24"/>
      <c r="H1" s="24"/>
      <c r="I1" s="24"/>
      <c r="J1" s="25"/>
    </row>
    <row r="2" spans="1:10" s="1" customFormat="1" ht="51" customHeight="1">
      <c r="A2" s="4" t="s">
        <v>10</v>
      </c>
      <c r="B2" s="3" t="s">
        <v>11</v>
      </c>
      <c r="C2" s="4" t="s">
        <v>12</v>
      </c>
      <c r="D2" s="3" t="s">
        <v>13</v>
      </c>
      <c r="E2" s="4" t="s">
        <v>14</v>
      </c>
      <c r="F2" s="16" t="s">
        <v>117</v>
      </c>
      <c r="G2" s="3" t="s">
        <v>15</v>
      </c>
      <c r="H2" s="4" t="s">
        <v>16</v>
      </c>
      <c r="I2" s="2" t="s">
        <v>17</v>
      </c>
      <c r="J2" s="4" t="s">
        <v>111</v>
      </c>
    </row>
    <row r="3" spans="1:10" s="18" customFormat="1" ht="63.75">
      <c r="A3" s="10" t="s">
        <v>710</v>
      </c>
      <c r="B3" s="11" t="s">
        <v>157</v>
      </c>
      <c r="C3" s="11" t="s">
        <v>1014</v>
      </c>
      <c r="D3" s="11" t="s">
        <v>160</v>
      </c>
      <c r="E3" s="11" t="s">
        <v>1042</v>
      </c>
      <c r="F3" s="11" t="s">
        <v>161</v>
      </c>
      <c r="G3" s="11" t="s">
        <v>715</v>
      </c>
      <c r="H3" s="11" t="s">
        <v>1043</v>
      </c>
      <c r="I3" s="11" t="s">
        <v>1041</v>
      </c>
      <c r="J3" s="11" t="s">
        <v>1032</v>
      </c>
    </row>
    <row r="4" spans="1:10" s="18" customFormat="1" ht="89.25">
      <c r="A4" s="10" t="s">
        <v>710</v>
      </c>
      <c r="B4" s="11" t="s">
        <v>174</v>
      </c>
      <c r="C4" s="11" t="s">
        <v>1038</v>
      </c>
      <c r="D4" s="11" t="s">
        <v>177</v>
      </c>
      <c r="E4" s="11" t="s">
        <v>1036</v>
      </c>
      <c r="F4" s="11" t="s">
        <v>178</v>
      </c>
      <c r="G4" s="11" t="s">
        <v>1035</v>
      </c>
      <c r="H4" s="11" t="s">
        <v>1037</v>
      </c>
      <c r="I4" s="11" t="s">
        <v>1034</v>
      </c>
      <c r="J4" s="11" t="s">
        <v>1032</v>
      </c>
    </row>
    <row r="5" spans="1:10" s="18" customFormat="1" ht="63.75">
      <c r="A5" s="10" t="s">
        <v>710</v>
      </c>
      <c r="B5" s="11" t="s">
        <v>157</v>
      </c>
      <c r="C5" s="11" t="s">
        <v>1030</v>
      </c>
      <c r="D5" s="11" t="s">
        <v>160</v>
      </c>
      <c r="E5" s="11" t="s">
        <v>1028</v>
      </c>
      <c r="F5" s="11" t="s">
        <v>161</v>
      </c>
      <c r="G5" s="11" t="s">
        <v>715</v>
      </c>
      <c r="H5" s="11" t="s">
        <v>1029</v>
      </c>
      <c r="I5" s="11" t="s">
        <v>1027</v>
      </c>
      <c r="J5" s="11" t="s">
        <v>1025</v>
      </c>
    </row>
    <row r="6" spans="1:10" s="18" customFormat="1" ht="153">
      <c r="A6" s="10" t="s">
        <v>808</v>
      </c>
      <c r="B6" s="11" t="s">
        <v>926</v>
      </c>
      <c r="C6" s="11" t="s">
        <v>1021</v>
      </c>
      <c r="D6" s="11" t="s">
        <v>929</v>
      </c>
      <c r="E6" s="11" t="s">
        <v>1019</v>
      </c>
      <c r="F6" s="11" t="s">
        <v>930</v>
      </c>
      <c r="G6" s="11" t="s">
        <v>931</v>
      </c>
      <c r="H6" s="11" t="s">
        <v>1020</v>
      </c>
      <c r="I6" s="11" t="s">
        <v>1018</v>
      </c>
      <c r="J6" s="11" t="s">
        <v>1016</v>
      </c>
    </row>
    <row r="7" spans="1:10" s="18" customFormat="1" ht="63.75">
      <c r="A7" s="10" t="s">
        <v>255</v>
      </c>
      <c r="B7" s="11" t="s">
        <v>208</v>
      </c>
      <c r="C7" s="11" t="s">
        <v>1014</v>
      </c>
      <c r="D7" s="11" t="s">
        <v>160</v>
      </c>
      <c r="E7" s="11" t="s">
        <v>1012</v>
      </c>
      <c r="F7" s="11" t="s">
        <v>161</v>
      </c>
      <c r="G7" s="11" t="s">
        <v>272</v>
      </c>
      <c r="H7" s="11" t="s">
        <v>1013</v>
      </c>
      <c r="I7" s="11" t="s">
        <v>1011</v>
      </c>
      <c r="J7" s="11" t="s">
        <v>1009</v>
      </c>
    </row>
    <row r="8" spans="1:10" s="18" customFormat="1" ht="204">
      <c r="A8" s="10" t="s">
        <v>808</v>
      </c>
      <c r="B8" s="11" t="s">
        <v>1003</v>
      </c>
      <c r="C8" s="11" t="s">
        <v>1007</v>
      </c>
      <c r="D8" s="11" t="s">
        <v>464</v>
      </c>
      <c r="E8" s="11" t="s">
        <v>1005</v>
      </c>
      <c r="F8" s="11" t="s">
        <v>465</v>
      </c>
      <c r="G8" s="11" t="s">
        <v>1004</v>
      </c>
      <c r="H8" s="11" t="s">
        <v>1006</v>
      </c>
      <c r="I8" s="11" t="s">
        <v>1000</v>
      </c>
      <c r="J8" s="11" t="s">
        <v>998</v>
      </c>
    </row>
    <row r="9" spans="1:10" s="18" customFormat="1" ht="306">
      <c r="A9" s="10" t="s">
        <v>124</v>
      </c>
      <c r="B9" s="11" t="s">
        <v>413</v>
      </c>
      <c r="C9" s="11" t="s">
        <v>996</v>
      </c>
      <c r="D9" s="11" t="s">
        <v>416</v>
      </c>
      <c r="E9" s="11" t="s">
        <v>994</v>
      </c>
      <c r="F9" s="11" t="s">
        <v>417</v>
      </c>
      <c r="G9" s="11" t="s">
        <v>993</v>
      </c>
      <c r="H9" s="11" t="s">
        <v>995</v>
      </c>
      <c r="I9" s="11" t="s">
        <v>990</v>
      </c>
      <c r="J9" s="11" t="s">
        <v>988</v>
      </c>
    </row>
    <row r="10" spans="1:10" s="18" customFormat="1" ht="63.75">
      <c r="A10" s="10" t="s">
        <v>255</v>
      </c>
      <c r="B10" s="11" t="s">
        <v>208</v>
      </c>
      <c r="C10" s="11" t="s">
        <v>986</v>
      </c>
      <c r="D10" s="11" t="s">
        <v>160</v>
      </c>
      <c r="E10" s="11" t="s">
        <v>984</v>
      </c>
      <c r="F10" s="11" t="s">
        <v>161</v>
      </c>
      <c r="G10" s="11" t="s">
        <v>272</v>
      </c>
      <c r="H10" s="11" t="s">
        <v>985</v>
      </c>
      <c r="I10" s="11" t="s">
        <v>983</v>
      </c>
      <c r="J10" s="11" t="s">
        <v>267</v>
      </c>
    </row>
    <row r="11" spans="1:10" s="18" customFormat="1" ht="178.5">
      <c r="A11" s="10" t="s">
        <v>808</v>
      </c>
      <c r="B11" s="11" t="s">
        <v>972</v>
      </c>
      <c r="C11" s="11" t="s">
        <v>980</v>
      </c>
      <c r="D11" s="11" t="s">
        <v>975</v>
      </c>
      <c r="E11" s="11" t="s">
        <v>978</v>
      </c>
      <c r="F11" s="11" t="s">
        <v>976</v>
      </c>
      <c r="G11" s="11" t="s">
        <v>977</v>
      </c>
      <c r="H11" s="11" t="s">
        <v>979</v>
      </c>
      <c r="I11" s="11" t="s">
        <v>969</v>
      </c>
      <c r="J11" s="11" t="s">
        <v>967</v>
      </c>
    </row>
    <row r="12" spans="1:10" s="18" customFormat="1" ht="63.75">
      <c r="A12" s="10" t="s">
        <v>255</v>
      </c>
      <c r="B12" s="11" t="s">
        <v>157</v>
      </c>
      <c r="C12" s="11" t="s">
        <v>965</v>
      </c>
      <c r="D12" s="11" t="s">
        <v>160</v>
      </c>
      <c r="E12" s="11" t="s">
        <v>963</v>
      </c>
      <c r="F12" s="11" t="s">
        <v>161</v>
      </c>
      <c r="G12" s="11" t="s">
        <v>272</v>
      </c>
      <c r="H12" s="11" t="s">
        <v>964</v>
      </c>
      <c r="I12" s="11" t="s">
        <v>962</v>
      </c>
      <c r="J12" s="11" t="s">
        <v>267</v>
      </c>
    </row>
    <row r="13" spans="1:10" s="18" customFormat="1" ht="369.75">
      <c r="A13" s="10" t="s">
        <v>124</v>
      </c>
      <c r="B13" s="11" t="s">
        <v>461</v>
      </c>
      <c r="C13" s="11" t="s">
        <v>959</v>
      </c>
      <c r="D13" s="11" t="s">
        <v>464</v>
      </c>
      <c r="E13" s="11" t="s">
        <v>957</v>
      </c>
      <c r="F13" s="11" t="s">
        <v>465</v>
      </c>
      <c r="G13" s="11" t="s">
        <v>956</v>
      </c>
      <c r="H13" s="11" t="s">
        <v>958</v>
      </c>
      <c r="I13" s="11" t="s">
        <v>953</v>
      </c>
      <c r="J13" s="11" t="s">
        <v>951</v>
      </c>
    </row>
    <row r="14" spans="1:10" s="18" customFormat="1" ht="165.75">
      <c r="A14" s="10" t="s">
        <v>808</v>
      </c>
      <c r="B14" s="11" t="s">
        <v>941</v>
      </c>
      <c r="C14" s="11" t="s">
        <v>949</v>
      </c>
      <c r="D14" s="11" t="s">
        <v>944</v>
      </c>
      <c r="E14" s="11" t="s">
        <v>947</v>
      </c>
      <c r="F14" s="11" t="s">
        <v>945</v>
      </c>
      <c r="G14" s="11" t="s">
        <v>946</v>
      </c>
      <c r="H14" s="11" t="s">
        <v>948</v>
      </c>
      <c r="I14" s="11" t="s">
        <v>938</v>
      </c>
      <c r="J14" s="11" t="s">
        <v>936</v>
      </c>
    </row>
    <row r="15" spans="1:10" s="18" customFormat="1" ht="153">
      <c r="A15" s="10" t="s">
        <v>808</v>
      </c>
      <c r="B15" s="11" t="s">
        <v>926</v>
      </c>
      <c r="C15" s="11" t="s">
        <v>934</v>
      </c>
      <c r="D15" s="11" t="s">
        <v>929</v>
      </c>
      <c r="E15" s="11" t="s">
        <v>932</v>
      </c>
      <c r="F15" s="11" t="s">
        <v>930</v>
      </c>
      <c r="G15" s="11" t="s">
        <v>931</v>
      </c>
      <c r="H15" s="11" t="s">
        <v>933</v>
      </c>
      <c r="I15" s="11" t="s">
        <v>923</v>
      </c>
      <c r="J15" s="11" t="s">
        <v>921</v>
      </c>
    </row>
    <row r="16" spans="1:10" s="18" customFormat="1" ht="63.75">
      <c r="A16" s="10" t="s">
        <v>255</v>
      </c>
      <c r="B16" s="11" t="s">
        <v>157</v>
      </c>
      <c r="C16" s="11" t="s">
        <v>919</v>
      </c>
      <c r="D16" s="11" t="s">
        <v>160</v>
      </c>
      <c r="E16" s="11" t="s">
        <v>903</v>
      </c>
      <c r="F16" s="11" t="s">
        <v>161</v>
      </c>
      <c r="G16" s="11" t="s">
        <v>272</v>
      </c>
      <c r="H16" s="11" t="s">
        <v>918</v>
      </c>
      <c r="I16" s="11" t="s">
        <v>917</v>
      </c>
      <c r="J16" s="11" t="s">
        <v>267</v>
      </c>
    </row>
    <row r="17" spans="1:10" s="18" customFormat="1" ht="127.5">
      <c r="A17" s="10" t="s">
        <v>808</v>
      </c>
      <c r="B17" s="11" t="s">
        <v>910</v>
      </c>
      <c r="C17" s="11" t="s">
        <v>914</v>
      </c>
      <c r="D17" s="11" t="s">
        <v>480</v>
      </c>
      <c r="E17" s="11" t="s">
        <v>912</v>
      </c>
      <c r="F17" s="11" t="s">
        <v>481</v>
      </c>
      <c r="G17" s="11" t="s">
        <v>911</v>
      </c>
      <c r="H17" s="11" t="s">
        <v>913</v>
      </c>
      <c r="I17" s="11" t="s">
        <v>907</v>
      </c>
      <c r="J17" s="11" t="s">
        <v>855</v>
      </c>
    </row>
    <row r="18" spans="1:10" s="18" customFormat="1" ht="63.75">
      <c r="A18" s="10" t="s">
        <v>898</v>
      </c>
      <c r="B18" s="11" t="s">
        <v>157</v>
      </c>
      <c r="C18" s="11" t="s">
        <v>895</v>
      </c>
      <c r="D18" s="11" t="s">
        <v>160</v>
      </c>
      <c r="E18" s="11" t="s">
        <v>903</v>
      </c>
      <c r="F18" s="11" t="s">
        <v>161</v>
      </c>
      <c r="G18" s="11" t="s">
        <v>379</v>
      </c>
      <c r="H18" s="11" t="s">
        <v>904</v>
      </c>
      <c r="I18" s="11" t="s">
        <v>902</v>
      </c>
      <c r="J18" s="11" t="s">
        <v>900</v>
      </c>
    </row>
    <row r="19" spans="1:10" s="18" customFormat="1" ht="63.75">
      <c r="A19" s="10" t="s">
        <v>255</v>
      </c>
      <c r="B19" s="11" t="s">
        <v>157</v>
      </c>
      <c r="C19" s="11" t="s">
        <v>895</v>
      </c>
      <c r="D19" s="11" t="s">
        <v>160</v>
      </c>
      <c r="E19" s="11" t="s">
        <v>893</v>
      </c>
      <c r="F19" s="11" t="s">
        <v>161</v>
      </c>
      <c r="G19" s="11" t="s">
        <v>272</v>
      </c>
      <c r="H19" s="11" t="s">
        <v>894</v>
      </c>
      <c r="I19" s="11" t="s">
        <v>892</v>
      </c>
      <c r="J19" s="11" t="s">
        <v>267</v>
      </c>
    </row>
    <row r="20" spans="1:10" s="18" customFormat="1" ht="63.75">
      <c r="A20" s="10" t="s">
        <v>150</v>
      </c>
      <c r="B20" s="11" t="s">
        <v>208</v>
      </c>
      <c r="C20" s="11" t="s">
        <v>889</v>
      </c>
      <c r="D20" s="11" t="s">
        <v>160</v>
      </c>
      <c r="E20" s="11" t="s">
        <v>887</v>
      </c>
      <c r="F20" s="11" t="s">
        <v>161</v>
      </c>
      <c r="G20" s="11" t="s">
        <v>164</v>
      </c>
      <c r="H20" s="11" t="s">
        <v>888</v>
      </c>
      <c r="I20" s="11" t="s">
        <v>886</v>
      </c>
      <c r="J20" s="11" t="s">
        <v>884</v>
      </c>
    </row>
    <row r="21" spans="1:10" s="18" customFormat="1" ht="114.75">
      <c r="A21" s="10" t="s">
        <v>808</v>
      </c>
      <c r="B21" s="11" t="s">
        <v>874</v>
      </c>
      <c r="C21" s="11" t="s">
        <v>882</v>
      </c>
      <c r="D21" s="11" t="s">
        <v>877</v>
      </c>
      <c r="E21" s="11" t="s">
        <v>880</v>
      </c>
      <c r="F21" s="11" t="s">
        <v>878</v>
      </c>
      <c r="G21" s="11" t="s">
        <v>879</v>
      </c>
      <c r="H21" s="11" t="s">
        <v>881</v>
      </c>
      <c r="I21" s="11" t="s">
        <v>871</v>
      </c>
      <c r="J21" s="11" t="s">
        <v>825</v>
      </c>
    </row>
    <row r="22" spans="1:10" s="18" customFormat="1" ht="191.25">
      <c r="A22" s="10" t="s">
        <v>808</v>
      </c>
      <c r="B22" s="11" t="s">
        <v>860</v>
      </c>
      <c r="C22" s="11" t="s">
        <v>868</v>
      </c>
      <c r="D22" s="11" t="s">
        <v>863</v>
      </c>
      <c r="E22" s="11" t="s">
        <v>866</v>
      </c>
      <c r="F22" s="11" t="s">
        <v>864</v>
      </c>
      <c r="G22" s="11" t="s">
        <v>865</v>
      </c>
      <c r="H22" s="11" t="s">
        <v>867</v>
      </c>
      <c r="I22" s="11" t="s">
        <v>857</v>
      </c>
      <c r="J22" s="11" t="s">
        <v>855</v>
      </c>
    </row>
    <row r="23" spans="1:10" s="18" customFormat="1" ht="127.5">
      <c r="A23" s="10" t="s">
        <v>124</v>
      </c>
      <c r="B23" s="11" t="s">
        <v>522</v>
      </c>
      <c r="C23" s="11" t="s">
        <v>853</v>
      </c>
      <c r="D23" s="11" t="s">
        <v>525</v>
      </c>
      <c r="E23" s="11" t="s">
        <v>851</v>
      </c>
      <c r="F23" s="11" t="s">
        <v>526</v>
      </c>
      <c r="G23" s="11" t="s">
        <v>850</v>
      </c>
      <c r="H23" s="11" t="s">
        <v>852</v>
      </c>
      <c r="I23" s="11" t="s">
        <v>847</v>
      </c>
      <c r="J23" s="11" t="s">
        <v>785</v>
      </c>
    </row>
    <row r="24" spans="1:10" s="18" customFormat="1" ht="63.75">
      <c r="A24" s="10" t="s">
        <v>255</v>
      </c>
      <c r="B24" s="11" t="s">
        <v>157</v>
      </c>
      <c r="C24" s="11" t="s">
        <v>844</v>
      </c>
      <c r="D24" s="11" t="s">
        <v>160</v>
      </c>
      <c r="E24" s="11" t="s">
        <v>842</v>
      </c>
      <c r="F24" s="11" t="s">
        <v>161</v>
      </c>
      <c r="G24" s="11" t="s">
        <v>272</v>
      </c>
      <c r="H24" s="11" t="s">
        <v>843</v>
      </c>
      <c r="I24" s="11" t="s">
        <v>841</v>
      </c>
      <c r="J24" s="11" t="s">
        <v>696</v>
      </c>
    </row>
    <row r="25" spans="1:10" s="18" customFormat="1" ht="89.25">
      <c r="A25" s="10" t="s">
        <v>808</v>
      </c>
      <c r="B25" s="11" t="s">
        <v>830</v>
      </c>
      <c r="C25" s="11" t="s">
        <v>838</v>
      </c>
      <c r="D25" s="11" t="s">
        <v>833</v>
      </c>
      <c r="E25" s="11" t="s">
        <v>836</v>
      </c>
      <c r="F25" s="11" t="s">
        <v>834</v>
      </c>
      <c r="G25" s="11" t="s">
        <v>835</v>
      </c>
      <c r="H25" s="11" t="s">
        <v>837</v>
      </c>
      <c r="I25" s="11" t="s">
        <v>827</v>
      </c>
      <c r="J25" s="11" t="s">
        <v>825</v>
      </c>
    </row>
    <row r="26" spans="1:10" s="18" customFormat="1" ht="216.75">
      <c r="A26" s="10" t="s">
        <v>808</v>
      </c>
      <c r="B26" s="11" t="s">
        <v>815</v>
      </c>
      <c r="C26" s="11" t="s">
        <v>823</v>
      </c>
      <c r="D26" s="11" t="s">
        <v>818</v>
      </c>
      <c r="E26" s="11" t="s">
        <v>821</v>
      </c>
      <c r="F26" s="11" t="s">
        <v>819</v>
      </c>
      <c r="G26" s="11" t="s">
        <v>820</v>
      </c>
      <c r="H26" s="11" t="s">
        <v>822</v>
      </c>
      <c r="I26" s="11" t="s">
        <v>812</v>
      </c>
      <c r="J26" s="11" t="s">
        <v>810</v>
      </c>
    </row>
    <row r="27" spans="1:10" s="18" customFormat="1" ht="63.75">
      <c r="A27" s="10" t="s">
        <v>255</v>
      </c>
      <c r="B27" s="11" t="s">
        <v>208</v>
      </c>
      <c r="C27" s="11" t="s">
        <v>805</v>
      </c>
      <c r="D27" s="11" t="s">
        <v>160</v>
      </c>
      <c r="E27" s="11" t="s">
        <v>803</v>
      </c>
      <c r="F27" s="11" t="s">
        <v>161</v>
      </c>
      <c r="G27" s="11" t="s">
        <v>272</v>
      </c>
      <c r="H27" s="11" t="s">
        <v>804</v>
      </c>
      <c r="I27" s="11" t="s">
        <v>802</v>
      </c>
      <c r="J27" s="11" t="s">
        <v>511</v>
      </c>
    </row>
    <row r="28" spans="1:10" s="18" customFormat="1" ht="63.75">
      <c r="A28" s="10" t="s">
        <v>255</v>
      </c>
      <c r="B28" s="11" t="s">
        <v>208</v>
      </c>
      <c r="C28" s="11" t="s">
        <v>799</v>
      </c>
      <c r="D28" s="11" t="s">
        <v>160</v>
      </c>
      <c r="E28" s="11" t="s">
        <v>797</v>
      </c>
      <c r="F28" s="11" t="s">
        <v>161</v>
      </c>
      <c r="G28" s="11" t="s">
        <v>272</v>
      </c>
      <c r="H28" s="11" t="s">
        <v>798</v>
      </c>
      <c r="I28" s="11" t="s">
        <v>796</v>
      </c>
      <c r="J28" s="11" t="s">
        <v>696</v>
      </c>
    </row>
    <row r="29" spans="1:10" s="18" customFormat="1" ht="102">
      <c r="A29" s="10" t="s">
        <v>124</v>
      </c>
      <c r="B29" s="11" t="s">
        <v>131</v>
      </c>
      <c r="C29" s="11" t="s">
        <v>793</v>
      </c>
      <c r="D29" s="11" t="s">
        <v>134</v>
      </c>
      <c r="E29" s="11" t="s">
        <v>791</v>
      </c>
      <c r="F29" s="11" t="s">
        <v>135</v>
      </c>
      <c r="G29" s="11" t="s">
        <v>790</v>
      </c>
      <c r="H29" s="11" t="s">
        <v>792</v>
      </c>
      <c r="I29" s="11" t="s">
        <v>787</v>
      </c>
      <c r="J29" s="11" t="s">
        <v>785</v>
      </c>
    </row>
    <row r="30" spans="1:10" s="18" customFormat="1" ht="63.75">
      <c r="A30" s="10" t="s">
        <v>255</v>
      </c>
      <c r="B30" s="11" t="s">
        <v>208</v>
      </c>
      <c r="C30" s="11" t="s">
        <v>768</v>
      </c>
      <c r="D30" s="11" t="s">
        <v>160</v>
      </c>
      <c r="E30" s="11" t="s">
        <v>782</v>
      </c>
      <c r="F30" s="11" t="s">
        <v>161</v>
      </c>
      <c r="G30" s="11" t="s">
        <v>272</v>
      </c>
      <c r="H30" s="11" t="s">
        <v>783</v>
      </c>
      <c r="I30" s="11" t="s">
        <v>781</v>
      </c>
      <c r="J30" s="11" t="s">
        <v>696</v>
      </c>
    </row>
    <row r="31" spans="1:10" s="18" customFormat="1" ht="63.75">
      <c r="A31" s="10" t="s">
        <v>255</v>
      </c>
      <c r="B31" s="11" t="s">
        <v>208</v>
      </c>
      <c r="C31" s="11" t="s">
        <v>773</v>
      </c>
      <c r="D31" s="11" t="s">
        <v>160</v>
      </c>
      <c r="E31" s="11" t="s">
        <v>777</v>
      </c>
      <c r="F31" s="11" t="s">
        <v>161</v>
      </c>
      <c r="G31" s="11" t="s">
        <v>272</v>
      </c>
      <c r="H31" s="11" t="s">
        <v>778</v>
      </c>
      <c r="I31" s="11" t="s">
        <v>776</v>
      </c>
      <c r="J31" s="11" t="s">
        <v>696</v>
      </c>
    </row>
    <row r="32" spans="1:10" s="18" customFormat="1" ht="63.75">
      <c r="A32" s="10" t="s">
        <v>710</v>
      </c>
      <c r="B32" s="11" t="s">
        <v>157</v>
      </c>
      <c r="C32" s="11" t="s">
        <v>773</v>
      </c>
      <c r="D32" s="11" t="s">
        <v>160</v>
      </c>
      <c r="E32" s="11" t="s">
        <v>716</v>
      </c>
      <c r="F32" s="11" t="s">
        <v>161</v>
      </c>
      <c r="G32" s="11" t="s">
        <v>715</v>
      </c>
      <c r="H32" s="11" t="s">
        <v>772</v>
      </c>
      <c r="I32" s="11" t="s">
        <v>771</v>
      </c>
      <c r="J32" s="11" t="s">
        <v>764</v>
      </c>
    </row>
    <row r="33" spans="1:10" s="18" customFormat="1" ht="63.75">
      <c r="A33" s="10" t="s">
        <v>710</v>
      </c>
      <c r="B33" s="11" t="s">
        <v>157</v>
      </c>
      <c r="C33" s="11" t="s">
        <v>768</v>
      </c>
      <c r="D33" s="11" t="s">
        <v>160</v>
      </c>
      <c r="E33" s="11" t="s">
        <v>716</v>
      </c>
      <c r="F33" s="11" t="s">
        <v>161</v>
      </c>
      <c r="G33" s="11" t="s">
        <v>715</v>
      </c>
      <c r="H33" s="11" t="s">
        <v>767</v>
      </c>
      <c r="I33" s="11" t="s">
        <v>766</v>
      </c>
      <c r="J33" s="11" t="s">
        <v>764</v>
      </c>
    </row>
    <row r="34" spans="1:10" s="18" customFormat="1" ht="63.75">
      <c r="A34" s="10" t="s">
        <v>710</v>
      </c>
      <c r="B34" s="11" t="s">
        <v>191</v>
      </c>
      <c r="C34" s="11" t="s">
        <v>762</v>
      </c>
      <c r="D34" s="11" t="s">
        <v>194</v>
      </c>
      <c r="E34" s="11" t="s">
        <v>730</v>
      </c>
      <c r="F34" s="11" t="s">
        <v>195</v>
      </c>
      <c r="G34" s="11" t="s">
        <v>729</v>
      </c>
      <c r="H34" s="11" t="s">
        <v>761</v>
      </c>
      <c r="I34" s="11" t="s">
        <v>760</v>
      </c>
      <c r="J34" s="11" t="s">
        <v>758</v>
      </c>
    </row>
    <row r="35" spans="1:10" s="18" customFormat="1" ht="63.75">
      <c r="A35" s="10" t="s">
        <v>710</v>
      </c>
      <c r="B35" s="11" t="s">
        <v>191</v>
      </c>
      <c r="C35" s="11" t="s">
        <v>756</v>
      </c>
      <c r="D35" s="11" t="s">
        <v>194</v>
      </c>
      <c r="E35" s="11" t="s">
        <v>730</v>
      </c>
      <c r="F35" s="11" t="s">
        <v>195</v>
      </c>
      <c r="G35" s="11" t="s">
        <v>729</v>
      </c>
      <c r="H35" s="11" t="s">
        <v>755</v>
      </c>
      <c r="I35" s="11" t="s">
        <v>754</v>
      </c>
      <c r="J35" s="11" t="s">
        <v>752</v>
      </c>
    </row>
    <row r="36" spans="1:10" s="18" customFormat="1" ht="63.75">
      <c r="A36" s="10" t="s">
        <v>710</v>
      </c>
      <c r="B36" s="11" t="s">
        <v>191</v>
      </c>
      <c r="C36" s="11" t="s">
        <v>750</v>
      </c>
      <c r="D36" s="11" t="s">
        <v>194</v>
      </c>
      <c r="E36" s="11" t="s">
        <v>748</v>
      </c>
      <c r="F36" s="11" t="s">
        <v>195</v>
      </c>
      <c r="G36" s="11" t="s">
        <v>729</v>
      </c>
      <c r="H36" s="11" t="s">
        <v>749</v>
      </c>
      <c r="I36" s="11" t="s">
        <v>747</v>
      </c>
      <c r="J36" s="11" t="s">
        <v>745</v>
      </c>
    </row>
    <row r="37" spans="1:10" s="18" customFormat="1" ht="63.75">
      <c r="A37" s="10" t="s">
        <v>710</v>
      </c>
      <c r="B37" s="11" t="s">
        <v>157</v>
      </c>
      <c r="C37" s="11" t="s">
        <v>743</v>
      </c>
      <c r="D37" s="11" t="s">
        <v>160</v>
      </c>
      <c r="E37" s="11" t="s">
        <v>716</v>
      </c>
      <c r="F37" s="11" t="s">
        <v>161</v>
      </c>
      <c r="G37" s="11" t="s">
        <v>715</v>
      </c>
      <c r="H37" s="11" t="s">
        <v>742</v>
      </c>
      <c r="I37" s="11" t="s">
        <v>741</v>
      </c>
      <c r="J37" s="11" t="s">
        <v>739</v>
      </c>
    </row>
    <row r="38" spans="1:10" s="18" customFormat="1" ht="63.75">
      <c r="A38" s="10" t="s">
        <v>710</v>
      </c>
      <c r="B38" s="11" t="s">
        <v>157</v>
      </c>
      <c r="C38" s="11" t="s">
        <v>701</v>
      </c>
      <c r="D38" s="11" t="s">
        <v>160</v>
      </c>
      <c r="E38" s="11" t="s">
        <v>716</v>
      </c>
      <c r="F38" s="11" t="s">
        <v>161</v>
      </c>
      <c r="G38" s="11" t="s">
        <v>715</v>
      </c>
      <c r="H38" s="11" t="s">
        <v>737</v>
      </c>
      <c r="I38" s="11" t="s">
        <v>736</v>
      </c>
      <c r="J38" s="11" t="s">
        <v>734</v>
      </c>
    </row>
    <row r="39" spans="1:10" s="18" customFormat="1" ht="63.75">
      <c r="A39" s="10" t="s">
        <v>710</v>
      </c>
      <c r="B39" s="11" t="s">
        <v>191</v>
      </c>
      <c r="C39" s="11" t="s">
        <v>732</v>
      </c>
      <c r="D39" s="11" t="s">
        <v>194</v>
      </c>
      <c r="E39" s="11" t="s">
        <v>730</v>
      </c>
      <c r="F39" s="11" t="s">
        <v>195</v>
      </c>
      <c r="G39" s="11" t="s">
        <v>729</v>
      </c>
      <c r="H39" s="11" t="s">
        <v>731</v>
      </c>
      <c r="I39" s="11" t="s">
        <v>728</v>
      </c>
      <c r="J39" s="11" t="s">
        <v>726</v>
      </c>
    </row>
    <row r="40" spans="1:10" s="18" customFormat="1" ht="63.75">
      <c r="A40" s="10" t="s">
        <v>710</v>
      </c>
      <c r="B40" s="11" t="s">
        <v>157</v>
      </c>
      <c r="C40" s="11" t="s">
        <v>724</v>
      </c>
      <c r="D40" s="11" t="s">
        <v>160</v>
      </c>
      <c r="E40" s="11" t="s">
        <v>716</v>
      </c>
      <c r="F40" s="11" t="s">
        <v>161</v>
      </c>
      <c r="G40" s="11" t="s">
        <v>715</v>
      </c>
      <c r="H40" s="11" t="s">
        <v>723</v>
      </c>
      <c r="I40" s="11" t="s">
        <v>722</v>
      </c>
      <c r="J40" s="11" t="s">
        <v>720</v>
      </c>
    </row>
    <row r="41" spans="1:10" s="18" customFormat="1" ht="63.75">
      <c r="A41" s="10" t="s">
        <v>710</v>
      </c>
      <c r="B41" s="11" t="s">
        <v>157</v>
      </c>
      <c r="C41" s="11" t="s">
        <v>718</v>
      </c>
      <c r="D41" s="11" t="s">
        <v>160</v>
      </c>
      <c r="E41" s="11" t="s">
        <v>716</v>
      </c>
      <c r="F41" s="11" t="s">
        <v>161</v>
      </c>
      <c r="G41" s="11" t="s">
        <v>715</v>
      </c>
      <c r="H41" s="11" t="s">
        <v>717</v>
      </c>
      <c r="I41" s="11" t="s">
        <v>714</v>
      </c>
      <c r="J41" s="11" t="s">
        <v>712</v>
      </c>
    </row>
    <row r="42" spans="1:10" s="18" customFormat="1" ht="63.75">
      <c r="A42" s="10" t="s">
        <v>255</v>
      </c>
      <c r="B42" s="11" t="s">
        <v>157</v>
      </c>
      <c r="C42" s="11" t="s">
        <v>707</v>
      </c>
      <c r="D42" s="11" t="s">
        <v>160</v>
      </c>
      <c r="E42" s="11" t="s">
        <v>705</v>
      </c>
      <c r="F42" s="11" t="s">
        <v>161</v>
      </c>
      <c r="G42" s="11" t="s">
        <v>272</v>
      </c>
      <c r="H42" s="11" t="s">
        <v>706</v>
      </c>
      <c r="I42" s="11" t="s">
        <v>704</v>
      </c>
      <c r="J42" s="11" t="s">
        <v>267</v>
      </c>
    </row>
    <row r="43" spans="1:10" s="18" customFormat="1" ht="63.75">
      <c r="A43" s="10" t="s">
        <v>255</v>
      </c>
      <c r="B43" s="11" t="s">
        <v>208</v>
      </c>
      <c r="C43" s="11" t="s">
        <v>701</v>
      </c>
      <c r="D43" s="11" t="s">
        <v>160</v>
      </c>
      <c r="E43" s="11" t="s">
        <v>699</v>
      </c>
      <c r="F43" s="11" t="s">
        <v>161</v>
      </c>
      <c r="G43" s="11" t="s">
        <v>272</v>
      </c>
      <c r="H43" s="11" t="s">
        <v>700</v>
      </c>
      <c r="I43" s="11" t="s">
        <v>698</v>
      </c>
      <c r="J43" s="11" t="s">
        <v>696</v>
      </c>
    </row>
    <row r="44" spans="1:10" s="18" customFormat="1" ht="63.75">
      <c r="A44" s="10" t="s">
        <v>255</v>
      </c>
      <c r="B44" s="11" t="s">
        <v>208</v>
      </c>
      <c r="C44" s="11" t="s">
        <v>694</v>
      </c>
      <c r="D44" s="11" t="s">
        <v>160</v>
      </c>
      <c r="E44" s="11" t="s">
        <v>692</v>
      </c>
      <c r="F44" s="11" t="s">
        <v>161</v>
      </c>
      <c r="G44" s="11" t="s">
        <v>272</v>
      </c>
      <c r="H44" s="11" t="s">
        <v>693</v>
      </c>
      <c r="I44" s="11" t="s">
        <v>691</v>
      </c>
      <c r="J44" s="11" t="s">
        <v>267</v>
      </c>
    </row>
    <row r="45" spans="1:10" s="18" customFormat="1" ht="63.75">
      <c r="A45" s="10" t="s">
        <v>255</v>
      </c>
      <c r="B45" s="11" t="s">
        <v>157</v>
      </c>
      <c r="C45" s="11" t="s">
        <v>688</v>
      </c>
      <c r="D45" s="11" t="s">
        <v>160</v>
      </c>
      <c r="E45" s="11" t="s">
        <v>273</v>
      </c>
      <c r="F45" s="11" t="s">
        <v>161</v>
      </c>
      <c r="G45" s="11" t="s">
        <v>272</v>
      </c>
      <c r="H45" s="11" t="s">
        <v>687</v>
      </c>
      <c r="I45" s="11" t="s">
        <v>686</v>
      </c>
      <c r="J45" s="11" t="s">
        <v>267</v>
      </c>
    </row>
    <row r="46" spans="1:10" s="18" customFormat="1" ht="63.75">
      <c r="A46" s="10" t="s">
        <v>228</v>
      </c>
      <c r="B46" s="11" t="s">
        <v>208</v>
      </c>
      <c r="C46" s="11" t="s">
        <v>682</v>
      </c>
      <c r="D46" s="11" t="s">
        <v>160</v>
      </c>
      <c r="E46" s="11" t="s">
        <v>680</v>
      </c>
      <c r="F46" s="11" t="s">
        <v>233</v>
      </c>
      <c r="G46" s="11" t="s">
        <v>679</v>
      </c>
      <c r="H46" s="11" t="s">
        <v>681</v>
      </c>
      <c r="I46" s="11" t="s">
        <v>676</v>
      </c>
      <c r="J46" s="11" t="s">
        <v>674</v>
      </c>
    </row>
    <row r="47" spans="1:10" s="18" customFormat="1" ht="63.75">
      <c r="A47" s="10" t="s">
        <v>228</v>
      </c>
      <c r="B47" s="11" t="s">
        <v>208</v>
      </c>
      <c r="C47" s="11" t="s">
        <v>672</v>
      </c>
      <c r="D47" s="11" t="s">
        <v>160</v>
      </c>
      <c r="E47" s="11" t="s">
        <v>670</v>
      </c>
      <c r="F47" s="11" t="s">
        <v>233</v>
      </c>
      <c r="G47" s="11" t="s">
        <v>669</v>
      </c>
      <c r="H47" s="11" t="s">
        <v>671</v>
      </c>
      <c r="I47" s="11" t="s">
        <v>666</v>
      </c>
      <c r="J47" s="11" t="s">
        <v>213</v>
      </c>
    </row>
    <row r="48" spans="1:10" s="18" customFormat="1" ht="63.75">
      <c r="A48" s="10" t="s">
        <v>255</v>
      </c>
      <c r="B48" s="11" t="s">
        <v>157</v>
      </c>
      <c r="C48" s="11" t="s">
        <v>663</v>
      </c>
      <c r="D48" s="11" t="s">
        <v>160</v>
      </c>
      <c r="E48" s="11" t="s">
        <v>661</v>
      </c>
      <c r="F48" s="11" t="s">
        <v>161</v>
      </c>
      <c r="G48" s="11" t="s">
        <v>272</v>
      </c>
      <c r="H48" s="11" t="s">
        <v>662</v>
      </c>
      <c r="I48" s="11" t="s">
        <v>660</v>
      </c>
      <c r="J48" s="11" t="s">
        <v>267</v>
      </c>
    </row>
    <row r="49" spans="1:10" s="18" customFormat="1" ht="63.75">
      <c r="A49" s="10" t="s">
        <v>228</v>
      </c>
      <c r="B49" s="11" t="s">
        <v>208</v>
      </c>
      <c r="C49" s="11" t="s">
        <v>657</v>
      </c>
      <c r="D49" s="11" t="s">
        <v>160</v>
      </c>
      <c r="E49" s="11" t="s">
        <v>655</v>
      </c>
      <c r="F49" s="11" t="s">
        <v>233</v>
      </c>
      <c r="G49" s="11" t="s">
        <v>560</v>
      </c>
      <c r="H49" s="11" t="s">
        <v>656</v>
      </c>
      <c r="I49" s="11" t="s">
        <v>654</v>
      </c>
      <c r="J49" s="11" t="s">
        <v>213</v>
      </c>
    </row>
    <row r="50" spans="1:10" s="18" customFormat="1" ht="140.25">
      <c r="A50" s="10" t="s">
        <v>228</v>
      </c>
      <c r="B50" s="11" t="s">
        <v>644</v>
      </c>
      <c r="C50" s="11" t="s">
        <v>651</v>
      </c>
      <c r="D50" s="11" t="s">
        <v>177</v>
      </c>
      <c r="E50" s="11" t="s">
        <v>649</v>
      </c>
      <c r="F50" s="11" t="s">
        <v>645</v>
      </c>
      <c r="G50" s="11" t="s">
        <v>648</v>
      </c>
      <c r="H50" s="11" t="s">
        <v>650</v>
      </c>
      <c r="I50" s="11" t="s">
        <v>641</v>
      </c>
      <c r="J50" s="11" t="s">
        <v>639</v>
      </c>
    </row>
    <row r="51" spans="1:10" s="18" customFormat="1" ht="63.75">
      <c r="A51" s="10" t="s">
        <v>255</v>
      </c>
      <c r="B51" s="11" t="s">
        <v>157</v>
      </c>
      <c r="C51" s="11" t="s">
        <v>637</v>
      </c>
      <c r="D51" s="11" t="s">
        <v>160</v>
      </c>
      <c r="E51" s="11" t="s">
        <v>635</v>
      </c>
      <c r="F51" s="11" t="s">
        <v>161</v>
      </c>
      <c r="G51" s="11" t="s">
        <v>272</v>
      </c>
      <c r="H51" s="11" t="s">
        <v>636</v>
      </c>
      <c r="I51" s="11" t="s">
        <v>634</v>
      </c>
      <c r="J51" s="11" t="s">
        <v>511</v>
      </c>
    </row>
    <row r="52" spans="1:10" s="18" customFormat="1" ht="63.75">
      <c r="A52" s="10" t="s">
        <v>255</v>
      </c>
      <c r="B52" s="11" t="s">
        <v>157</v>
      </c>
      <c r="C52" s="11" t="s">
        <v>631</v>
      </c>
      <c r="D52" s="11" t="s">
        <v>160</v>
      </c>
      <c r="E52" s="11" t="s">
        <v>629</v>
      </c>
      <c r="F52" s="11" t="s">
        <v>161</v>
      </c>
      <c r="G52" s="11" t="s">
        <v>272</v>
      </c>
      <c r="H52" s="11" t="s">
        <v>630</v>
      </c>
      <c r="I52" s="11" t="s">
        <v>628</v>
      </c>
      <c r="J52" s="11" t="s">
        <v>511</v>
      </c>
    </row>
    <row r="53" spans="1:10" s="18" customFormat="1" ht="153">
      <c r="A53" s="10" t="s">
        <v>228</v>
      </c>
      <c r="B53" s="11" t="s">
        <v>311</v>
      </c>
      <c r="C53" s="11" t="s">
        <v>625</v>
      </c>
      <c r="D53" s="11" t="s">
        <v>314</v>
      </c>
      <c r="E53" s="11" t="s">
        <v>623</v>
      </c>
      <c r="F53" s="11" t="s">
        <v>568</v>
      </c>
      <c r="G53" s="11" t="s">
        <v>622</v>
      </c>
      <c r="H53" s="11" t="s">
        <v>624</v>
      </c>
      <c r="I53" s="11" t="s">
        <v>619</v>
      </c>
      <c r="J53" s="11" t="s">
        <v>617</v>
      </c>
    </row>
    <row r="54" spans="1:10" s="18" customFormat="1" ht="63.75">
      <c r="A54" s="10" t="s">
        <v>150</v>
      </c>
      <c r="B54" s="11" t="s">
        <v>157</v>
      </c>
      <c r="C54" s="11" t="s">
        <v>615</v>
      </c>
      <c r="D54" s="11" t="s">
        <v>160</v>
      </c>
      <c r="E54" s="11" t="s">
        <v>613</v>
      </c>
      <c r="F54" s="11" t="s">
        <v>161</v>
      </c>
      <c r="G54" s="11" t="s">
        <v>164</v>
      </c>
      <c r="H54" s="11" t="s">
        <v>614</v>
      </c>
      <c r="I54" s="11" t="s">
        <v>612</v>
      </c>
      <c r="J54" s="11" t="s">
        <v>546</v>
      </c>
    </row>
    <row r="55" spans="1:10" s="18" customFormat="1" ht="76.5">
      <c r="A55" s="10" t="s">
        <v>150</v>
      </c>
      <c r="B55" s="11" t="s">
        <v>602</v>
      </c>
      <c r="C55" s="11" t="s">
        <v>609</v>
      </c>
      <c r="D55" s="11" t="s">
        <v>194</v>
      </c>
      <c r="E55" s="11" t="s">
        <v>607</v>
      </c>
      <c r="F55" s="11" t="s">
        <v>603</v>
      </c>
      <c r="G55" s="11" t="s">
        <v>606</v>
      </c>
      <c r="H55" s="11" t="s">
        <v>608</v>
      </c>
      <c r="I55" s="11" t="s">
        <v>599</v>
      </c>
      <c r="J55" s="11" t="s">
        <v>597</v>
      </c>
    </row>
    <row r="56" spans="1:10" s="18" customFormat="1" ht="63.75">
      <c r="A56" s="10" t="s">
        <v>150</v>
      </c>
      <c r="B56" s="11" t="s">
        <v>208</v>
      </c>
      <c r="C56" s="11" t="s">
        <v>595</v>
      </c>
      <c r="D56" s="11" t="s">
        <v>160</v>
      </c>
      <c r="E56" s="11" t="s">
        <v>593</v>
      </c>
      <c r="F56" s="11" t="s">
        <v>161</v>
      </c>
      <c r="G56" s="11" t="s">
        <v>164</v>
      </c>
      <c r="H56" s="11" t="s">
        <v>594</v>
      </c>
      <c r="I56" s="11" t="s">
        <v>592</v>
      </c>
      <c r="J56" s="11" t="s">
        <v>590</v>
      </c>
    </row>
    <row r="57" spans="1:10" s="18" customFormat="1" ht="76.5">
      <c r="A57" s="10" t="s">
        <v>150</v>
      </c>
      <c r="B57" s="11" t="s">
        <v>551</v>
      </c>
      <c r="C57" s="11" t="s">
        <v>588</v>
      </c>
      <c r="D57" s="11" t="s">
        <v>194</v>
      </c>
      <c r="E57" s="11" t="s">
        <v>586</v>
      </c>
      <c r="F57" s="11" t="s">
        <v>195</v>
      </c>
      <c r="G57" s="11" t="s">
        <v>198</v>
      </c>
      <c r="H57" s="11" t="s">
        <v>587</v>
      </c>
      <c r="I57" s="11" t="s">
        <v>585</v>
      </c>
      <c r="J57" s="11" t="s">
        <v>583</v>
      </c>
    </row>
    <row r="58" spans="1:10" s="18" customFormat="1" ht="63.75">
      <c r="A58" s="10" t="s">
        <v>255</v>
      </c>
      <c r="B58" s="11" t="s">
        <v>208</v>
      </c>
      <c r="C58" s="11" t="s">
        <v>581</v>
      </c>
      <c r="D58" s="11" t="s">
        <v>160</v>
      </c>
      <c r="E58" s="11" t="s">
        <v>579</v>
      </c>
      <c r="F58" s="11" t="s">
        <v>161</v>
      </c>
      <c r="G58" s="11" t="s">
        <v>272</v>
      </c>
      <c r="H58" s="11" t="s">
        <v>580</v>
      </c>
      <c r="I58" s="11" t="s">
        <v>578</v>
      </c>
      <c r="J58" s="11" t="s">
        <v>576</v>
      </c>
    </row>
    <row r="59" spans="1:10" s="18" customFormat="1" ht="153">
      <c r="A59" s="10" t="s">
        <v>228</v>
      </c>
      <c r="B59" s="11" t="s">
        <v>311</v>
      </c>
      <c r="C59" s="11" t="s">
        <v>574</v>
      </c>
      <c r="D59" s="11" t="s">
        <v>314</v>
      </c>
      <c r="E59" s="11" t="s">
        <v>572</v>
      </c>
      <c r="F59" s="11" t="s">
        <v>568</v>
      </c>
      <c r="G59" s="11" t="s">
        <v>571</v>
      </c>
      <c r="H59" s="11" t="s">
        <v>573</v>
      </c>
      <c r="I59" s="11" t="s">
        <v>567</v>
      </c>
      <c r="J59" s="11" t="s">
        <v>565</v>
      </c>
    </row>
    <row r="60" spans="1:10" s="18" customFormat="1" ht="63.75">
      <c r="A60" s="10" t="s">
        <v>228</v>
      </c>
      <c r="B60" s="11" t="s">
        <v>208</v>
      </c>
      <c r="C60" s="11" t="s">
        <v>563</v>
      </c>
      <c r="D60" s="11" t="s">
        <v>160</v>
      </c>
      <c r="E60" s="11" t="s">
        <v>561</v>
      </c>
      <c r="F60" s="11" t="s">
        <v>233</v>
      </c>
      <c r="G60" s="11" t="s">
        <v>560</v>
      </c>
      <c r="H60" s="11" t="s">
        <v>562</v>
      </c>
      <c r="I60" s="11" t="s">
        <v>557</v>
      </c>
      <c r="J60" s="11" t="s">
        <v>230</v>
      </c>
    </row>
    <row r="61" spans="1:10" s="18" customFormat="1" ht="76.5">
      <c r="A61" s="10" t="s">
        <v>150</v>
      </c>
      <c r="B61" s="11" t="s">
        <v>551</v>
      </c>
      <c r="C61" s="11" t="s">
        <v>554</v>
      </c>
      <c r="D61" s="11" t="s">
        <v>194</v>
      </c>
      <c r="E61" s="11" t="s">
        <v>552</v>
      </c>
      <c r="F61" s="11" t="s">
        <v>195</v>
      </c>
      <c r="G61" s="11" t="s">
        <v>198</v>
      </c>
      <c r="H61" s="11" t="s">
        <v>553</v>
      </c>
      <c r="I61" s="11" t="s">
        <v>548</v>
      </c>
      <c r="J61" s="11" t="s">
        <v>546</v>
      </c>
    </row>
    <row r="62" spans="1:10" s="18" customFormat="1" ht="63.75">
      <c r="A62" s="10" t="s">
        <v>150</v>
      </c>
      <c r="B62" s="11" t="s">
        <v>208</v>
      </c>
      <c r="C62" s="11" t="s">
        <v>544</v>
      </c>
      <c r="D62" s="11" t="s">
        <v>160</v>
      </c>
      <c r="E62" s="11" t="s">
        <v>542</v>
      </c>
      <c r="F62" s="11" t="s">
        <v>161</v>
      </c>
      <c r="G62" s="11" t="s">
        <v>164</v>
      </c>
      <c r="H62" s="11" t="s">
        <v>543</v>
      </c>
      <c r="I62" s="11" t="s">
        <v>541</v>
      </c>
      <c r="J62" s="11" t="s">
        <v>152</v>
      </c>
    </row>
    <row r="63" spans="1:10" s="18" customFormat="1" ht="63.75">
      <c r="A63" s="10" t="s">
        <v>255</v>
      </c>
      <c r="B63" s="11" t="s">
        <v>208</v>
      </c>
      <c r="C63" s="11" t="s">
        <v>538</v>
      </c>
      <c r="D63" s="11" t="s">
        <v>160</v>
      </c>
      <c r="E63" s="11" t="s">
        <v>536</v>
      </c>
      <c r="F63" s="11" t="s">
        <v>161</v>
      </c>
      <c r="G63" s="11" t="s">
        <v>272</v>
      </c>
      <c r="H63" s="11" t="s">
        <v>537</v>
      </c>
      <c r="I63" s="11" t="s">
        <v>535</v>
      </c>
      <c r="J63" s="11" t="s">
        <v>511</v>
      </c>
    </row>
    <row r="64" spans="1:10" s="18" customFormat="1" ht="114.75">
      <c r="A64" s="10" t="s">
        <v>124</v>
      </c>
      <c r="B64" s="11" t="s">
        <v>522</v>
      </c>
      <c r="C64" s="11" t="s">
        <v>532</v>
      </c>
      <c r="D64" s="11" t="s">
        <v>525</v>
      </c>
      <c r="E64" s="11" t="s">
        <v>530</v>
      </c>
      <c r="F64" s="11" t="s">
        <v>526</v>
      </c>
      <c r="G64" s="11" t="s">
        <v>529</v>
      </c>
      <c r="H64" s="11" t="s">
        <v>531</v>
      </c>
      <c r="I64" s="11" t="s">
        <v>519</v>
      </c>
      <c r="J64" s="11" t="s">
        <v>491</v>
      </c>
    </row>
    <row r="65" spans="1:10" s="18" customFormat="1" ht="63.75">
      <c r="A65" s="10" t="s">
        <v>255</v>
      </c>
      <c r="B65" s="11" t="s">
        <v>208</v>
      </c>
      <c r="C65" s="11" t="s">
        <v>516</v>
      </c>
      <c r="D65" s="11" t="s">
        <v>160</v>
      </c>
      <c r="E65" s="11" t="s">
        <v>514</v>
      </c>
      <c r="F65" s="11" t="s">
        <v>161</v>
      </c>
      <c r="G65" s="11" t="s">
        <v>272</v>
      </c>
      <c r="H65" s="11" t="s">
        <v>515</v>
      </c>
      <c r="I65" s="11" t="s">
        <v>513</v>
      </c>
      <c r="J65" s="11" t="s">
        <v>511</v>
      </c>
    </row>
    <row r="66" spans="1:10" s="18" customFormat="1" ht="63.75">
      <c r="A66" s="10" t="s">
        <v>255</v>
      </c>
      <c r="B66" s="11" t="s">
        <v>208</v>
      </c>
      <c r="C66" s="11" t="s">
        <v>489</v>
      </c>
      <c r="D66" s="11" t="s">
        <v>160</v>
      </c>
      <c r="E66" s="11" t="s">
        <v>508</v>
      </c>
      <c r="F66" s="11" t="s">
        <v>161</v>
      </c>
      <c r="G66" s="11" t="s">
        <v>272</v>
      </c>
      <c r="H66" s="11" t="s">
        <v>509</v>
      </c>
      <c r="I66" s="11" t="s">
        <v>507</v>
      </c>
      <c r="J66" s="11" t="s">
        <v>267</v>
      </c>
    </row>
    <row r="67" spans="1:10" s="18" customFormat="1" ht="63.75">
      <c r="A67" s="10" t="s">
        <v>255</v>
      </c>
      <c r="B67" s="11" t="s">
        <v>157</v>
      </c>
      <c r="C67" s="11" t="s">
        <v>488</v>
      </c>
      <c r="D67" s="11" t="s">
        <v>160</v>
      </c>
      <c r="E67" s="11" t="s">
        <v>503</v>
      </c>
      <c r="F67" s="11" t="s">
        <v>161</v>
      </c>
      <c r="G67" s="11" t="s">
        <v>272</v>
      </c>
      <c r="H67" s="11" t="s">
        <v>504</v>
      </c>
      <c r="I67" s="11" t="s">
        <v>502</v>
      </c>
      <c r="J67" s="11" t="s">
        <v>267</v>
      </c>
    </row>
    <row r="68" spans="1:10" s="18" customFormat="1" ht="344.25">
      <c r="A68" s="10" t="s">
        <v>124</v>
      </c>
      <c r="B68" s="11" t="s">
        <v>461</v>
      </c>
      <c r="C68" s="11" t="s">
        <v>499</v>
      </c>
      <c r="D68" s="11" t="s">
        <v>464</v>
      </c>
      <c r="E68" s="11" t="s">
        <v>497</v>
      </c>
      <c r="F68" s="11" t="s">
        <v>465</v>
      </c>
      <c r="G68" s="11" t="s">
        <v>496</v>
      </c>
      <c r="H68" s="11" t="s">
        <v>498</v>
      </c>
      <c r="I68" s="11" t="s">
        <v>493</v>
      </c>
      <c r="J68" s="11" t="s">
        <v>491</v>
      </c>
    </row>
    <row r="69" spans="1:10" s="18" customFormat="1" ht="204">
      <c r="A69" s="10" t="s">
        <v>124</v>
      </c>
      <c r="B69" s="11" t="s">
        <v>477</v>
      </c>
      <c r="C69" s="11" t="s">
        <v>487</v>
      </c>
      <c r="D69" s="11" t="s">
        <v>480</v>
      </c>
      <c r="E69" s="11" t="s">
        <v>485</v>
      </c>
      <c r="F69" s="11" t="s">
        <v>481</v>
      </c>
      <c r="G69" s="11" t="s">
        <v>484</v>
      </c>
      <c r="H69" s="11" t="s">
        <v>486</v>
      </c>
      <c r="I69" s="11" t="s">
        <v>474</v>
      </c>
      <c r="J69" s="11" t="s">
        <v>408</v>
      </c>
    </row>
    <row r="70" spans="1:10" s="18" customFormat="1" ht="344.25">
      <c r="A70" s="10" t="s">
        <v>124</v>
      </c>
      <c r="B70" s="11" t="s">
        <v>461</v>
      </c>
      <c r="C70" s="11" t="s">
        <v>471</v>
      </c>
      <c r="D70" s="11" t="s">
        <v>464</v>
      </c>
      <c r="E70" s="11" t="s">
        <v>469</v>
      </c>
      <c r="F70" s="11" t="s">
        <v>465</v>
      </c>
      <c r="G70" s="11" t="s">
        <v>468</v>
      </c>
      <c r="H70" s="11" t="s">
        <v>470</v>
      </c>
      <c r="I70" s="11" t="s">
        <v>458</v>
      </c>
      <c r="J70" s="11" t="s">
        <v>408</v>
      </c>
    </row>
    <row r="71" spans="1:10" s="18" customFormat="1" ht="63.75">
      <c r="A71" s="10" t="s">
        <v>255</v>
      </c>
      <c r="B71" s="11" t="s">
        <v>157</v>
      </c>
      <c r="C71" s="11" t="s">
        <v>455</v>
      </c>
      <c r="D71" s="11" t="s">
        <v>160</v>
      </c>
      <c r="E71" s="11" t="s">
        <v>453</v>
      </c>
      <c r="F71" s="11" t="s">
        <v>161</v>
      </c>
      <c r="G71" s="11" t="s">
        <v>272</v>
      </c>
      <c r="H71" s="11" t="s">
        <v>454</v>
      </c>
      <c r="I71" s="11" t="s">
        <v>452</v>
      </c>
      <c r="J71" s="11" t="s">
        <v>432</v>
      </c>
    </row>
    <row r="72" spans="1:10" s="18" customFormat="1" ht="63.75">
      <c r="A72" s="10" t="s">
        <v>150</v>
      </c>
      <c r="B72" s="11" t="s">
        <v>208</v>
      </c>
      <c r="C72" s="11" t="s">
        <v>449</v>
      </c>
      <c r="D72" s="11" t="s">
        <v>160</v>
      </c>
      <c r="E72" s="11" t="s">
        <v>447</v>
      </c>
      <c r="F72" s="11" t="s">
        <v>161</v>
      </c>
      <c r="G72" s="11" t="s">
        <v>164</v>
      </c>
      <c r="H72" s="11" t="s">
        <v>448</v>
      </c>
      <c r="I72" s="11" t="s">
        <v>446</v>
      </c>
      <c r="J72" s="11" t="s">
        <v>152</v>
      </c>
    </row>
    <row r="73" spans="1:10" s="18" customFormat="1" ht="63.75">
      <c r="A73" s="10" t="s">
        <v>255</v>
      </c>
      <c r="B73" s="11" t="s">
        <v>208</v>
      </c>
      <c r="C73" s="11" t="s">
        <v>443</v>
      </c>
      <c r="D73" s="11" t="s">
        <v>160</v>
      </c>
      <c r="E73" s="11" t="s">
        <v>441</v>
      </c>
      <c r="F73" s="11" t="s">
        <v>161</v>
      </c>
      <c r="G73" s="11" t="s">
        <v>272</v>
      </c>
      <c r="H73" s="11" t="s">
        <v>442</v>
      </c>
      <c r="I73" s="11" t="s">
        <v>440</v>
      </c>
      <c r="J73" s="11" t="s">
        <v>432</v>
      </c>
    </row>
    <row r="74" spans="1:10" s="18" customFormat="1" ht="63.75">
      <c r="A74" s="10" t="s">
        <v>255</v>
      </c>
      <c r="B74" s="11" t="s">
        <v>208</v>
      </c>
      <c r="C74" s="11" t="s">
        <v>437</v>
      </c>
      <c r="D74" s="11" t="s">
        <v>160</v>
      </c>
      <c r="E74" s="11" t="s">
        <v>435</v>
      </c>
      <c r="F74" s="11" t="s">
        <v>161</v>
      </c>
      <c r="G74" s="11" t="s">
        <v>272</v>
      </c>
      <c r="H74" s="11" t="s">
        <v>436</v>
      </c>
      <c r="I74" s="11" t="s">
        <v>434</v>
      </c>
      <c r="J74" s="11" t="s">
        <v>432</v>
      </c>
    </row>
    <row r="75" spans="1:10" s="18" customFormat="1" ht="63.75">
      <c r="A75" s="10" t="s">
        <v>255</v>
      </c>
      <c r="B75" s="11" t="s">
        <v>208</v>
      </c>
      <c r="C75" s="11" t="s">
        <v>430</v>
      </c>
      <c r="D75" s="11" t="s">
        <v>160</v>
      </c>
      <c r="E75" s="11" t="s">
        <v>428</v>
      </c>
      <c r="F75" s="11" t="s">
        <v>161</v>
      </c>
      <c r="G75" s="11" t="s">
        <v>272</v>
      </c>
      <c r="H75" s="11" t="s">
        <v>429</v>
      </c>
      <c r="I75" s="11" t="s">
        <v>427</v>
      </c>
      <c r="J75" s="11" t="s">
        <v>425</v>
      </c>
    </row>
    <row r="76" spans="1:10" s="18" customFormat="1" ht="318.75">
      <c r="A76" s="10" t="s">
        <v>124</v>
      </c>
      <c r="B76" s="11" t="s">
        <v>413</v>
      </c>
      <c r="C76" s="11" t="s">
        <v>423</v>
      </c>
      <c r="D76" s="11" t="s">
        <v>416</v>
      </c>
      <c r="E76" s="11" t="s">
        <v>421</v>
      </c>
      <c r="F76" s="11" t="s">
        <v>417</v>
      </c>
      <c r="G76" s="11" t="s">
        <v>420</v>
      </c>
      <c r="H76" s="11" t="s">
        <v>422</v>
      </c>
      <c r="I76" s="11" t="s">
        <v>410</v>
      </c>
      <c r="J76" s="11" t="s">
        <v>408</v>
      </c>
    </row>
    <row r="77" spans="1:10" s="18" customFormat="1" ht="63.75">
      <c r="A77" s="10" t="s">
        <v>255</v>
      </c>
      <c r="B77" s="11" t="s">
        <v>208</v>
      </c>
      <c r="C77" s="11" t="s">
        <v>406</v>
      </c>
      <c r="D77" s="11" t="s">
        <v>160</v>
      </c>
      <c r="E77" s="11" t="s">
        <v>404</v>
      </c>
      <c r="F77" s="11" t="s">
        <v>161</v>
      </c>
      <c r="G77" s="11" t="s">
        <v>272</v>
      </c>
      <c r="H77" s="11" t="s">
        <v>405</v>
      </c>
      <c r="I77" s="11" t="s">
        <v>403</v>
      </c>
      <c r="J77" s="11" t="s">
        <v>390</v>
      </c>
    </row>
    <row r="78" spans="1:10" s="18" customFormat="1" ht="63.75">
      <c r="A78" s="10" t="s">
        <v>150</v>
      </c>
      <c r="B78" s="11" t="s">
        <v>208</v>
      </c>
      <c r="C78" s="11" t="s">
        <v>400</v>
      </c>
      <c r="D78" s="11" t="s">
        <v>160</v>
      </c>
      <c r="E78" s="11" t="s">
        <v>350</v>
      </c>
      <c r="F78" s="11" t="s">
        <v>161</v>
      </c>
      <c r="G78" s="11" t="s">
        <v>164</v>
      </c>
      <c r="H78" s="11" t="s">
        <v>399</v>
      </c>
      <c r="I78" s="11" t="s">
        <v>398</v>
      </c>
      <c r="J78" s="11" t="s">
        <v>152</v>
      </c>
    </row>
    <row r="79" spans="1:10" s="18" customFormat="1" ht="63.75">
      <c r="A79" s="10" t="s">
        <v>255</v>
      </c>
      <c r="B79" s="11" t="s">
        <v>208</v>
      </c>
      <c r="C79" s="11" t="s">
        <v>395</v>
      </c>
      <c r="D79" s="11" t="s">
        <v>160</v>
      </c>
      <c r="E79" s="11" t="s">
        <v>393</v>
      </c>
      <c r="F79" s="11" t="s">
        <v>161</v>
      </c>
      <c r="G79" s="11" t="s">
        <v>272</v>
      </c>
      <c r="H79" s="11" t="s">
        <v>394</v>
      </c>
      <c r="I79" s="11" t="s">
        <v>392</v>
      </c>
      <c r="J79" s="11" t="s">
        <v>390</v>
      </c>
    </row>
    <row r="80" spans="1:10" s="18" customFormat="1" ht="63.75">
      <c r="A80" s="10" t="s">
        <v>150</v>
      </c>
      <c r="B80" s="11" t="s">
        <v>208</v>
      </c>
      <c r="C80" s="11" t="s">
        <v>388</v>
      </c>
      <c r="D80" s="11" t="s">
        <v>160</v>
      </c>
      <c r="E80" s="11" t="s">
        <v>386</v>
      </c>
      <c r="F80" s="11" t="s">
        <v>161</v>
      </c>
      <c r="G80" s="11" t="s">
        <v>164</v>
      </c>
      <c r="H80" s="11" t="s">
        <v>387</v>
      </c>
      <c r="I80" s="11" t="s">
        <v>385</v>
      </c>
      <c r="J80" s="11" t="s">
        <v>152</v>
      </c>
    </row>
    <row r="81" spans="1:10" s="18" customFormat="1" ht="63.75">
      <c r="A81" s="10" t="s">
        <v>372</v>
      </c>
      <c r="B81" s="11" t="s">
        <v>157</v>
      </c>
      <c r="C81" s="11" t="s">
        <v>382</v>
      </c>
      <c r="D81" s="11" t="s">
        <v>160</v>
      </c>
      <c r="E81" s="11" t="s">
        <v>380</v>
      </c>
      <c r="F81" s="11" t="s">
        <v>161</v>
      </c>
      <c r="G81" s="11" t="s">
        <v>379</v>
      </c>
      <c r="H81" s="11" t="s">
        <v>381</v>
      </c>
      <c r="I81" s="11" t="s">
        <v>376</v>
      </c>
      <c r="J81" s="11" t="s">
        <v>374</v>
      </c>
    </row>
    <row r="82" spans="1:10" s="18" customFormat="1" ht="395.25">
      <c r="A82" s="10" t="s">
        <v>124</v>
      </c>
      <c r="B82" s="11" t="s">
        <v>359</v>
      </c>
      <c r="C82" s="11" t="s">
        <v>369</v>
      </c>
      <c r="D82" s="11" t="s">
        <v>362</v>
      </c>
      <c r="E82" s="11" t="s">
        <v>367</v>
      </c>
      <c r="F82" s="11" t="s">
        <v>363</v>
      </c>
      <c r="G82" s="11" t="s">
        <v>366</v>
      </c>
      <c r="H82" s="11" t="s">
        <v>368</v>
      </c>
      <c r="I82" s="11" t="s">
        <v>356</v>
      </c>
      <c r="J82" s="11" t="s">
        <v>354</v>
      </c>
    </row>
    <row r="83" spans="1:10" s="18" customFormat="1" ht="63.75">
      <c r="A83" s="10" t="s">
        <v>150</v>
      </c>
      <c r="B83" s="11" t="s">
        <v>208</v>
      </c>
      <c r="C83" s="11" t="s">
        <v>352</v>
      </c>
      <c r="D83" s="11" t="s">
        <v>160</v>
      </c>
      <c r="E83" s="11" t="s">
        <v>350</v>
      </c>
      <c r="F83" s="11" t="s">
        <v>161</v>
      </c>
      <c r="G83" s="11" t="s">
        <v>164</v>
      </c>
      <c r="H83" s="11" t="s">
        <v>351</v>
      </c>
      <c r="I83" s="11" t="s">
        <v>349</v>
      </c>
      <c r="J83" s="11" t="s">
        <v>203</v>
      </c>
    </row>
    <row r="84" spans="1:10" s="18" customFormat="1" ht="63.75">
      <c r="A84" s="10" t="s">
        <v>255</v>
      </c>
      <c r="B84" s="11" t="s">
        <v>208</v>
      </c>
      <c r="C84" s="11" t="s">
        <v>346</v>
      </c>
      <c r="D84" s="11" t="s">
        <v>160</v>
      </c>
      <c r="E84" s="11" t="s">
        <v>344</v>
      </c>
      <c r="F84" s="11" t="s">
        <v>161</v>
      </c>
      <c r="G84" s="11" t="s">
        <v>272</v>
      </c>
      <c r="H84" s="11" t="s">
        <v>345</v>
      </c>
      <c r="I84" s="11" t="s">
        <v>343</v>
      </c>
      <c r="J84" s="11" t="s">
        <v>323</v>
      </c>
    </row>
    <row r="85" spans="1:10" s="18" customFormat="1" ht="63.75">
      <c r="A85" s="10" t="s">
        <v>255</v>
      </c>
      <c r="B85" s="11" t="s">
        <v>281</v>
      </c>
      <c r="C85" s="11" t="s">
        <v>340</v>
      </c>
      <c r="D85" s="11" t="s">
        <v>194</v>
      </c>
      <c r="E85" s="11" t="s">
        <v>338</v>
      </c>
      <c r="F85" s="11" t="s">
        <v>195</v>
      </c>
      <c r="G85" s="11" t="s">
        <v>284</v>
      </c>
      <c r="H85" s="11" t="s">
        <v>339</v>
      </c>
      <c r="I85" s="11" t="s">
        <v>337</v>
      </c>
      <c r="J85" s="11" t="s">
        <v>323</v>
      </c>
    </row>
    <row r="86" spans="1:10" s="18" customFormat="1" ht="63.75">
      <c r="A86" s="10" t="s">
        <v>255</v>
      </c>
      <c r="B86" s="11" t="s">
        <v>208</v>
      </c>
      <c r="C86" s="11" t="s">
        <v>334</v>
      </c>
      <c r="D86" s="11" t="s">
        <v>160</v>
      </c>
      <c r="E86" s="11" t="s">
        <v>332</v>
      </c>
      <c r="F86" s="11" t="s">
        <v>161</v>
      </c>
      <c r="G86" s="11" t="s">
        <v>272</v>
      </c>
      <c r="H86" s="11" t="s">
        <v>333</v>
      </c>
      <c r="I86" s="11" t="s">
        <v>331</v>
      </c>
      <c r="J86" s="11" t="s">
        <v>267</v>
      </c>
    </row>
    <row r="87" spans="1:10" s="18" customFormat="1" ht="63.75">
      <c r="A87" s="10" t="s">
        <v>255</v>
      </c>
      <c r="B87" s="11" t="s">
        <v>157</v>
      </c>
      <c r="C87" s="11" t="s">
        <v>328</v>
      </c>
      <c r="D87" s="11" t="s">
        <v>160</v>
      </c>
      <c r="E87" s="11" t="s">
        <v>326</v>
      </c>
      <c r="F87" s="11" t="s">
        <v>161</v>
      </c>
      <c r="G87" s="11" t="s">
        <v>272</v>
      </c>
      <c r="H87" s="11" t="s">
        <v>327</v>
      </c>
      <c r="I87" s="11" t="s">
        <v>325</v>
      </c>
      <c r="J87" s="11" t="s">
        <v>323</v>
      </c>
    </row>
    <row r="88" spans="1:10" s="18" customFormat="1" ht="178.5">
      <c r="A88" s="10" t="s">
        <v>124</v>
      </c>
      <c r="B88" s="11" t="s">
        <v>311</v>
      </c>
      <c r="C88" s="11" t="s">
        <v>321</v>
      </c>
      <c r="D88" s="11" t="s">
        <v>314</v>
      </c>
      <c r="E88" s="11" t="s">
        <v>319</v>
      </c>
      <c r="F88" s="11" t="s">
        <v>315</v>
      </c>
      <c r="G88" s="11" t="s">
        <v>318</v>
      </c>
      <c r="H88" s="11" t="s">
        <v>320</v>
      </c>
      <c r="I88" s="11" t="s">
        <v>308</v>
      </c>
      <c r="J88" s="11" t="s">
        <v>169</v>
      </c>
    </row>
    <row r="89" spans="1:10" s="18" customFormat="1" ht="63.75">
      <c r="A89" s="10" t="s">
        <v>255</v>
      </c>
      <c r="B89" s="11" t="s">
        <v>208</v>
      </c>
      <c r="C89" s="11" t="s">
        <v>305</v>
      </c>
      <c r="D89" s="11" t="s">
        <v>160</v>
      </c>
      <c r="E89" s="11" t="s">
        <v>303</v>
      </c>
      <c r="F89" s="11" t="s">
        <v>161</v>
      </c>
      <c r="G89" s="11" t="s">
        <v>272</v>
      </c>
      <c r="H89" s="11" t="s">
        <v>304</v>
      </c>
      <c r="I89" s="11" t="s">
        <v>302</v>
      </c>
      <c r="J89" s="11" t="s">
        <v>267</v>
      </c>
    </row>
    <row r="90" spans="1:10" s="18" customFormat="1" ht="63.75">
      <c r="A90" s="10" t="s">
        <v>255</v>
      </c>
      <c r="B90" s="11" t="s">
        <v>208</v>
      </c>
      <c r="C90" s="11" t="s">
        <v>299</v>
      </c>
      <c r="D90" s="11" t="s">
        <v>160</v>
      </c>
      <c r="E90" s="11" t="s">
        <v>297</v>
      </c>
      <c r="F90" s="11" t="s">
        <v>161</v>
      </c>
      <c r="G90" s="11" t="s">
        <v>272</v>
      </c>
      <c r="H90" s="11" t="s">
        <v>298</v>
      </c>
      <c r="I90" s="11" t="s">
        <v>296</v>
      </c>
      <c r="J90" s="11" t="s">
        <v>267</v>
      </c>
    </row>
    <row r="91" spans="1:10" s="18" customFormat="1" ht="63.75">
      <c r="A91" s="10" t="s">
        <v>150</v>
      </c>
      <c r="B91" s="11" t="s">
        <v>208</v>
      </c>
      <c r="C91" s="11" t="s">
        <v>293</v>
      </c>
      <c r="D91" s="11" t="s">
        <v>160</v>
      </c>
      <c r="E91" s="11" t="s">
        <v>291</v>
      </c>
      <c r="F91" s="11" t="s">
        <v>161</v>
      </c>
      <c r="G91" s="11" t="s">
        <v>164</v>
      </c>
      <c r="H91" s="11" t="s">
        <v>292</v>
      </c>
      <c r="I91" s="11" t="s">
        <v>290</v>
      </c>
      <c r="J91" s="11" t="s">
        <v>203</v>
      </c>
    </row>
    <row r="92" spans="1:10" s="18" customFormat="1" ht="63.75">
      <c r="A92" s="10" t="s">
        <v>255</v>
      </c>
      <c r="B92" s="11" t="s">
        <v>281</v>
      </c>
      <c r="C92" s="11" t="s">
        <v>287</v>
      </c>
      <c r="D92" s="11" t="s">
        <v>194</v>
      </c>
      <c r="E92" s="11" t="s">
        <v>285</v>
      </c>
      <c r="F92" s="11" t="s">
        <v>195</v>
      </c>
      <c r="G92" s="11" t="s">
        <v>284</v>
      </c>
      <c r="H92" s="11" t="s">
        <v>286</v>
      </c>
      <c r="I92" s="11" t="s">
        <v>278</v>
      </c>
      <c r="J92" s="11" t="s">
        <v>267</v>
      </c>
    </row>
    <row r="93" spans="1:10" s="18" customFormat="1" ht="63.75">
      <c r="A93" s="10" t="s">
        <v>255</v>
      </c>
      <c r="B93" s="11" t="s">
        <v>208</v>
      </c>
      <c r="C93" s="11" t="s">
        <v>275</v>
      </c>
      <c r="D93" s="11" t="s">
        <v>160</v>
      </c>
      <c r="E93" s="11" t="s">
        <v>273</v>
      </c>
      <c r="F93" s="11" t="s">
        <v>161</v>
      </c>
      <c r="G93" s="11" t="s">
        <v>272</v>
      </c>
      <c r="H93" s="11" t="s">
        <v>274</v>
      </c>
      <c r="I93" s="11" t="s">
        <v>269</v>
      </c>
      <c r="J93" s="11" t="s">
        <v>267</v>
      </c>
    </row>
    <row r="94" spans="1:10" s="18" customFormat="1" ht="63.75">
      <c r="A94" s="10" t="s">
        <v>255</v>
      </c>
      <c r="B94" s="11" t="s">
        <v>157</v>
      </c>
      <c r="C94" s="11" t="s">
        <v>265</v>
      </c>
      <c r="D94" s="11" t="s">
        <v>160</v>
      </c>
      <c r="E94" s="11" t="s">
        <v>263</v>
      </c>
      <c r="F94" s="11" t="s">
        <v>161</v>
      </c>
      <c r="G94" s="11" t="s">
        <v>262</v>
      </c>
      <c r="H94" s="11" t="s">
        <v>264</v>
      </c>
      <c r="I94" s="11" t="s">
        <v>259</v>
      </c>
      <c r="J94" s="11" t="s">
        <v>257</v>
      </c>
    </row>
    <row r="95" spans="1:10" s="18" customFormat="1" ht="63.75">
      <c r="A95" s="10" t="s">
        <v>150</v>
      </c>
      <c r="B95" s="11" t="s">
        <v>157</v>
      </c>
      <c r="C95" s="11" t="s">
        <v>252</v>
      </c>
      <c r="D95" s="11" t="s">
        <v>160</v>
      </c>
      <c r="E95" s="11" t="s">
        <v>250</v>
      </c>
      <c r="F95" s="11" t="s">
        <v>161</v>
      </c>
      <c r="G95" s="11" t="s">
        <v>164</v>
      </c>
      <c r="H95" s="11" t="s">
        <v>251</v>
      </c>
      <c r="I95" s="11" t="s">
        <v>249</v>
      </c>
      <c r="J95" s="11" t="s">
        <v>247</v>
      </c>
    </row>
    <row r="96" spans="1:10" s="18" customFormat="1" ht="63.75">
      <c r="A96" s="10" t="s">
        <v>150</v>
      </c>
      <c r="B96" s="11" t="s">
        <v>208</v>
      </c>
      <c r="C96" s="11" t="s">
        <v>245</v>
      </c>
      <c r="D96" s="11" t="s">
        <v>160</v>
      </c>
      <c r="E96" s="11" t="s">
        <v>243</v>
      </c>
      <c r="F96" s="11" t="s">
        <v>161</v>
      </c>
      <c r="G96" s="11" t="s">
        <v>164</v>
      </c>
      <c r="H96" s="11" t="s">
        <v>244</v>
      </c>
      <c r="I96" s="11" t="s">
        <v>242</v>
      </c>
      <c r="J96" s="11" t="s">
        <v>213</v>
      </c>
    </row>
    <row r="97" spans="1:10" s="18" customFormat="1" ht="63.75">
      <c r="A97" s="10" t="s">
        <v>228</v>
      </c>
      <c r="B97" s="11" t="s">
        <v>208</v>
      </c>
      <c r="C97" s="11" t="s">
        <v>239</v>
      </c>
      <c r="D97" s="11" t="s">
        <v>160</v>
      </c>
      <c r="E97" s="11" t="s">
        <v>237</v>
      </c>
      <c r="F97" s="11" t="s">
        <v>233</v>
      </c>
      <c r="G97" s="11" t="s">
        <v>236</v>
      </c>
      <c r="H97" s="11" t="s">
        <v>238</v>
      </c>
      <c r="I97" s="11" t="s">
        <v>232</v>
      </c>
      <c r="J97" s="11" t="s">
        <v>230</v>
      </c>
    </row>
    <row r="98" spans="1:10" s="18" customFormat="1" ht="63.75">
      <c r="A98" s="10" t="s">
        <v>150</v>
      </c>
      <c r="B98" s="11" t="s">
        <v>208</v>
      </c>
      <c r="C98" s="11" t="s">
        <v>225</v>
      </c>
      <c r="D98" s="11" t="s">
        <v>160</v>
      </c>
      <c r="E98" s="11" t="s">
        <v>223</v>
      </c>
      <c r="F98" s="11" t="s">
        <v>161</v>
      </c>
      <c r="G98" s="11" t="s">
        <v>164</v>
      </c>
      <c r="H98" s="11" t="s">
        <v>224</v>
      </c>
      <c r="I98" s="11" t="s">
        <v>222</v>
      </c>
      <c r="J98" s="11" t="s">
        <v>220</v>
      </c>
    </row>
    <row r="99" spans="1:10" s="18" customFormat="1" ht="63.75">
      <c r="A99" s="10" t="s">
        <v>150</v>
      </c>
      <c r="B99" s="11" t="s">
        <v>208</v>
      </c>
      <c r="C99" s="11" t="s">
        <v>218</v>
      </c>
      <c r="D99" s="11" t="s">
        <v>160</v>
      </c>
      <c r="E99" s="11" t="s">
        <v>216</v>
      </c>
      <c r="F99" s="11" t="s">
        <v>161</v>
      </c>
      <c r="G99" s="11" t="s">
        <v>164</v>
      </c>
      <c r="H99" s="11" t="s">
        <v>217</v>
      </c>
      <c r="I99" s="11" t="s">
        <v>215</v>
      </c>
      <c r="J99" s="11" t="s">
        <v>213</v>
      </c>
    </row>
    <row r="100" spans="1:10" s="18" customFormat="1" ht="63.75">
      <c r="A100" s="10" t="s">
        <v>150</v>
      </c>
      <c r="B100" s="11" t="s">
        <v>208</v>
      </c>
      <c r="C100" s="11" t="s">
        <v>211</v>
      </c>
      <c r="D100" s="11" t="s">
        <v>160</v>
      </c>
      <c r="E100" s="11" t="s">
        <v>209</v>
      </c>
      <c r="F100" s="11" t="s">
        <v>161</v>
      </c>
      <c r="G100" s="11" t="s">
        <v>164</v>
      </c>
      <c r="H100" s="11" t="s">
        <v>210</v>
      </c>
      <c r="I100" s="11" t="s">
        <v>205</v>
      </c>
      <c r="J100" s="11" t="s">
        <v>203</v>
      </c>
    </row>
    <row r="101" spans="1:10" s="18" customFormat="1" ht="76.5">
      <c r="A101" s="10" t="s">
        <v>150</v>
      </c>
      <c r="B101" s="11" t="s">
        <v>191</v>
      </c>
      <c r="C101" s="11" t="s">
        <v>201</v>
      </c>
      <c r="D101" s="11" t="s">
        <v>194</v>
      </c>
      <c r="E101" s="11" t="s">
        <v>199</v>
      </c>
      <c r="F101" s="11" t="s">
        <v>195</v>
      </c>
      <c r="G101" s="11" t="s">
        <v>198</v>
      </c>
      <c r="H101" s="11" t="s">
        <v>200</v>
      </c>
      <c r="I101" s="11" t="s">
        <v>188</v>
      </c>
      <c r="J101" s="11" t="s">
        <v>186</v>
      </c>
    </row>
    <row r="102" spans="1:10" s="18" customFormat="1" ht="140.25">
      <c r="A102" s="10" t="s">
        <v>124</v>
      </c>
      <c r="B102" s="11" t="s">
        <v>174</v>
      </c>
      <c r="C102" s="11" t="s">
        <v>184</v>
      </c>
      <c r="D102" s="11" t="s">
        <v>177</v>
      </c>
      <c r="E102" s="11" t="s">
        <v>182</v>
      </c>
      <c r="F102" s="11" t="s">
        <v>178</v>
      </c>
      <c r="G102" s="11" t="s">
        <v>181</v>
      </c>
      <c r="H102" s="11" t="s">
        <v>183</v>
      </c>
      <c r="I102" s="11" t="s">
        <v>171</v>
      </c>
      <c r="J102" s="11" t="s">
        <v>169</v>
      </c>
    </row>
    <row r="103" spans="1:10" s="18" customFormat="1" ht="63.75">
      <c r="A103" s="10" t="s">
        <v>150</v>
      </c>
      <c r="B103" s="11" t="s">
        <v>157</v>
      </c>
      <c r="C103" s="11" t="s">
        <v>167</v>
      </c>
      <c r="D103" s="11" t="s">
        <v>160</v>
      </c>
      <c r="E103" s="11" t="s">
        <v>165</v>
      </c>
      <c r="F103" s="11" t="s">
        <v>161</v>
      </c>
      <c r="G103" s="11" t="s">
        <v>164</v>
      </c>
      <c r="H103" s="11" t="s">
        <v>166</v>
      </c>
      <c r="I103" s="11" t="s">
        <v>154</v>
      </c>
      <c r="J103" s="11" t="s">
        <v>152</v>
      </c>
    </row>
    <row r="104" spans="1:10" s="18" customFormat="1" ht="102">
      <c r="A104" s="10" t="s">
        <v>124</v>
      </c>
      <c r="B104" s="11" t="s">
        <v>131</v>
      </c>
      <c r="C104" s="11" t="s">
        <v>147</v>
      </c>
      <c r="D104" s="11" t="s">
        <v>134</v>
      </c>
      <c r="E104" s="11" t="s">
        <v>145</v>
      </c>
      <c r="F104" s="11" t="s">
        <v>135</v>
      </c>
      <c r="G104" s="11" t="s">
        <v>138</v>
      </c>
      <c r="H104" s="11" t="s">
        <v>146</v>
      </c>
      <c r="I104" s="11" t="s">
        <v>144</v>
      </c>
      <c r="J104" s="11" t="s">
        <v>126</v>
      </c>
    </row>
    <row r="105" spans="1:10" s="18" customFormat="1" ht="102">
      <c r="A105" s="10" t="s">
        <v>124</v>
      </c>
      <c r="B105" s="11" t="s">
        <v>131</v>
      </c>
      <c r="C105" s="11" t="s">
        <v>141</v>
      </c>
      <c r="D105" s="11" t="s">
        <v>134</v>
      </c>
      <c r="E105" s="11" t="s">
        <v>139</v>
      </c>
      <c r="F105" s="11" t="s">
        <v>135</v>
      </c>
      <c r="G105" s="11" t="s">
        <v>138</v>
      </c>
      <c r="H105" s="11" t="s">
        <v>140</v>
      </c>
      <c r="I105" s="11" t="s">
        <v>128</v>
      </c>
      <c r="J105" s="11" t="s">
        <v>126</v>
      </c>
    </row>
    <row r="106" spans="1:9" ht="30" customHeight="1">
      <c r="A106" s="6" t="s">
        <v>45</v>
      </c>
      <c r="B106" s="7"/>
      <c r="C106" s="7"/>
      <c r="D106" s="7"/>
      <c r="E106" s="7"/>
      <c r="F106" s="7"/>
      <c r="G106" s="7"/>
      <c r="H106" s="7"/>
      <c r="I106" s="7"/>
    </row>
    <row r="107" spans="1:9" ht="30" customHeight="1">
      <c r="A107" s="21" t="s">
        <v>18</v>
      </c>
      <c r="B107" s="22"/>
      <c r="C107" s="22"/>
      <c r="D107" s="22"/>
      <c r="E107" s="22"/>
      <c r="F107" s="22"/>
      <c r="G107" s="22"/>
      <c r="H107" s="22"/>
      <c r="I107" s="22"/>
    </row>
    <row r="108" spans="1:9" ht="30" customHeight="1">
      <c r="A108" s="21" t="s">
        <v>19</v>
      </c>
      <c r="B108" s="22"/>
      <c r="C108" s="22"/>
      <c r="D108" s="22"/>
      <c r="E108" s="22"/>
      <c r="F108" s="22"/>
      <c r="G108" s="22"/>
      <c r="H108" s="22"/>
      <c r="I108" s="22"/>
    </row>
    <row r="109" spans="1:9" ht="32.25" customHeight="1">
      <c r="A109" s="21" t="s">
        <v>20</v>
      </c>
      <c r="B109" s="22"/>
      <c r="C109" s="22"/>
      <c r="D109" s="22"/>
      <c r="E109" s="22"/>
      <c r="F109" s="22"/>
      <c r="G109" s="22"/>
      <c r="H109" s="22"/>
      <c r="I109" s="22"/>
    </row>
    <row r="110" spans="1:9" ht="18" customHeight="1">
      <c r="A110" s="22" t="s">
        <v>21</v>
      </c>
      <c r="B110" s="22"/>
      <c r="C110" s="22"/>
      <c r="D110" s="22"/>
      <c r="E110" s="22"/>
      <c r="F110" s="22"/>
      <c r="G110" s="22"/>
      <c r="H110" s="22"/>
      <c r="I110" s="22"/>
    </row>
    <row r="111" spans="1:9" ht="25.5" customHeight="1">
      <c r="A111" s="21" t="s">
        <v>22</v>
      </c>
      <c r="B111" s="22"/>
      <c r="C111" s="22"/>
      <c r="D111" s="22"/>
      <c r="E111" s="22"/>
      <c r="F111" s="22"/>
      <c r="G111" s="22"/>
      <c r="H111" s="22"/>
      <c r="I111" s="22"/>
    </row>
    <row r="112" spans="1:9" ht="24" customHeight="1">
      <c r="A112" s="22" t="s">
        <v>23</v>
      </c>
      <c r="B112" s="22"/>
      <c r="C112" s="22"/>
      <c r="D112" s="22"/>
      <c r="E112" s="22"/>
      <c r="F112" s="22"/>
      <c r="G112" s="22"/>
      <c r="H112" s="22"/>
      <c r="I112" s="22"/>
    </row>
    <row r="113" spans="1:9" ht="12.75">
      <c r="A113" s="28" t="s">
        <v>1046</v>
      </c>
      <c r="B113" s="28"/>
      <c r="C113" s="28"/>
      <c r="D113" s="28"/>
      <c r="E113" s="28"/>
      <c r="F113" s="28"/>
      <c r="G113" s="28"/>
      <c r="H113" s="28"/>
      <c r="I113" s="28"/>
    </row>
  </sheetData>
  <sheetProtection sheet="1" objects="1" scenarios="1"/>
  <mergeCells count="8">
    <mergeCell ref="A1:J1"/>
    <mergeCell ref="A112:I112"/>
    <mergeCell ref="A113:I113"/>
    <mergeCell ref="A107:I107"/>
    <mergeCell ref="A108:I108"/>
    <mergeCell ref="A109:I109"/>
    <mergeCell ref="A110:I110"/>
    <mergeCell ref="A111:I111"/>
  </mergeCells>
  <hyperlinks>
    <hyperlink ref="A113" r:id="rId1" display="https://www.fsma.be/en/faq/fsma-data-protection-policy"/>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R151"/>
  <sheetViews>
    <sheetView zoomScalePageLayoutView="0" workbookViewId="0" topLeftCell="A14">
      <selection activeCell="B51" sqref="B51"/>
    </sheetView>
  </sheetViews>
  <sheetFormatPr defaultColWidth="9.140625" defaultRowHeight="12.75"/>
  <cols>
    <col min="1" max="1" width="44.421875" style="0" customWidth="1"/>
    <col min="2" max="2" width="28.28125" style="0" customWidth="1"/>
    <col min="3" max="3" width="18.7109375" style="0" customWidth="1"/>
    <col min="4" max="4" width="22.00390625" style="0" customWidth="1"/>
    <col min="5" max="11" width="20.57421875" style="0" customWidth="1"/>
    <col min="12" max="12" width="21.00390625" style="0" customWidth="1"/>
    <col min="13" max="13" width="21.7109375" style="0" customWidth="1"/>
    <col min="14" max="14" width="18.57421875" style="0" customWidth="1"/>
    <col min="15" max="15" width="18.28125" style="0" customWidth="1"/>
    <col min="16" max="16" width="18.140625" style="0" customWidth="1"/>
    <col min="17" max="17" width="18.57421875" style="0" customWidth="1"/>
    <col min="18" max="18" width="18.28125" style="0" customWidth="1"/>
  </cols>
  <sheetData>
    <row r="1" ht="12.75">
      <c r="A1" t="s">
        <v>80</v>
      </c>
    </row>
    <row r="2" ht="12.75">
      <c r="A2" t="s">
        <v>1022</v>
      </c>
    </row>
    <row r="3" spans="1:12" ht="12.75">
      <c r="A3" s="12" t="s">
        <v>54</v>
      </c>
      <c r="J3" t="str">
        <f>VLOOKUP(A3,A80:D151,2,FALSE)</f>
        <v>Personne morale détenant (in)directement au moins 1% des titres avec droit de vote de l'offrant</v>
      </c>
      <c r="K3" t="str">
        <f>VLOOKUP(A3,A80:D151,3,FALSE)</f>
        <v>Rechtspersoon die (on)rechtstreeks minstens 1% van de bieder houdt</v>
      </c>
      <c r="L3" t="str">
        <f>VLOOKUP(A3,A80:D151,4,FALSE)</f>
        <v>Legal person who (in)directly holds at least 1% of the offeror</v>
      </c>
    </row>
    <row r="4" ht="12.75">
      <c r="A4" s="15">
        <v>43256</v>
      </c>
    </row>
    <row r="5" spans="1:4" ht="12.75">
      <c r="A5" t="s">
        <v>1023</v>
      </c>
      <c r="D5" s="17"/>
    </row>
    <row r="6" spans="1:18" ht="12.75">
      <c r="A6" t="s">
        <v>64</v>
      </c>
      <c r="B6" t="s">
        <v>87</v>
      </c>
      <c r="C6">
        <v>250</v>
      </c>
      <c r="D6" s="17">
        <v>50.6</v>
      </c>
      <c r="E6" t="s">
        <v>683</v>
      </c>
      <c r="F6" t="s">
        <v>70</v>
      </c>
      <c r="I6" t="s">
        <v>110</v>
      </c>
      <c r="J6" t="str">
        <f>VLOOKUP(A6,A80:D151,2,FALSE)</f>
        <v>Actions</v>
      </c>
      <c r="K6" t="str">
        <f>VLOOKUP(A6,A80:D151,3,FALSE)</f>
        <v>Aandelen</v>
      </c>
      <c r="L6" t="str">
        <f>VLOOKUP(A6,A80:D151,4,FALSE)</f>
        <v>Shares</v>
      </c>
      <c r="M6" t="str">
        <f>VLOOKUP(B6,A80:D151,2,FALSE)</f>
        <v>Ventes</v>
      </c>
      <c r="N6" t="str">
        <f>VLOOKUP(B6,A80:D151,3,FALSE)</f>
        <v>Vervreemding</v>
      </c>
      <c r="O6" t="str">
        <f>VLOOKUP(B6,A80:D151,4,FALSE)</f>
        <v>Sale</v>
      </c>
      <c r="P6" t="str">
        <f>VLOOKUP(F6,A80:D151,2,FALSE)</f>
        <v>Euronext Brussels</v>
      </c>
      <c r="Q6" t="str">
        <f>VLOOKUP(F6,A80:D151,3,FALSE)</f>
        <v>Euronext Brussels</v>
      </c>
      <c r="R6" t="str">
        <f>VLOOKUP(F6,A80:D151,4,FALSE)</f>
        <v>Euronext Brussels</v>
      </c>
    </row>
    <row r="7" spans="1:18" ht="12.75">
      <c r="A7" t="s">
        <v>113</v>
      </c>
      <c r="D7" s="17"/>
      <c r="J7" t="str">
        <f>VLOOKUP(A7,A80:D151,2,FALSE)</f>
        <v> </v>
      </c>
      <c r="K7" t="str">
        <f>VLOOKUP(A7,A80:D151,3,FALSE)</f>
        <v> </v>
      </c>
      <c r="L7" t="str">
        <f>VLOOKUP(A7,A80:D151,4,FALSE)</f>
        <v> </v>
      </c>
      <c r="M7" t="e">
        <f>VLOOKUP(B7,A80:D151,2,FALSE)</f>
        <v>#N/A</v>
      </c>
      <c r="N7" t="e">
        <f>VLOOKUP(B7,A80:D151,3,FALSE)</f>
        <v>#N/A</v>
      </c>
      <c r="O7" t="e">
        <f>VLOOKUP(B7,A80:D151,4,FALSE)</f>
        <v>#N/A</v>
      </c>
      <c r="P7" t="e">
        <f>VLOOKUP(F7,A80:D151,2,FALSE)</f>
        <v>#N/A</v>
      </c>
      <c r="Q7" t="e">
        <f>VLOOKUP(F7,A80:D151,3,FALSE)</f>
        <v>#N/A</v>
      </c>
      <c r="R7" t="e">
        <f>VLOOKUP(F7,A80:D151,4,FALSE)</f>
        <v>#N/A</v>
      </c>
    </row>
    <row r="8" spans="1:18" ht="12.75">
      <c r="A8" t="s">
        <v>113</v>
      </c>
      <c r="D8" s="17"/>
      <c r="J8" t="str">
        <f>VLOOKUP(A8,A80:D151,2,FALSE)</f>
        <v> </v>
      </c>
      <c r="K8" t="str">
        <f>VLOOKUP(A8,A80:D151,3,FALSE)</f>
        <v> </v>
      </c>
      <c r="L8" t="str">
        <f>VLOOKUP(A8,A80:D151,4,FALSE)</f>
        <v> </v>
      </c>
      <c r="M8" t="e">
        <f>VLOOKUP(B8,A80:D151,2,FALSE)</f>
        <v>#N/A</v>
      </c>
      <c r="N8" t="e">
        <f>VLOOKUP(B8,A80:D151,3,FALSE)</f>
        <v>#N/A</v>
      </c>
      <c r="O8" t="e">
        <f>VLOOKUP(B8,A80:D151,4,FALSE)</f>
        <v>#N/A</v>
      </c>
      <c r="P8" t="e">
        <f>VLOOKUP(F8,A80:D151,2,FALSE)</f>
        <v>#N/A</v>
      </c>
      <c r="Q8" t="e">
        <f>VLOOKUP(F8,A80:D151,3,FALSE)</f>
        <v>#N/A</v>
      </c>
      <c r="R8" t="e">
        <f>VLOOKUP(F8,A80:D151,4,FALSE)</f>
        <v>#N/A</v>
      </c>
    </row>
    <row r="9" spans="1:18" ht="12.75">
      <c r="A9" t="s">
        <v>113</v>
      </c>
      <c r="D9" s="17"/>
      <c r="J9" t="str">
        <f>VLOOKUP(A9,A80:D151,2,FALSE)</f>
        <v> </v>
      </c>
      <c r="K9" t="str">
        <f>VLOOKUP(A9,A80:D151,3,FALSE)</f>
        <v> </v>
      </c>
      <c r="L9" t="str">
        <f>VLOOKUP(A9,A80:D151,4,FALSE)</f>
        <v> </v>
      </c>
      <c r="M9" t="e">
        <f>VLOOKUP(B9,A80:D151,2,FALSE)</f>
        <v>#N/A</v>
      </c>
      <c r="N9" t="e">
        <f>VLOOKUP(B9,A80:D151,3,FALSE)</f>
        <v>#N/A</v>
      </c>
      <c r="O9" t="e">
        <f>VLOOKUP(B9,A80:D151,4,FALSE)</f>
        <v>#N/A</v>
      </c>
      <c r="P9" t="e">
        <f>VLOOKUP(F9,A80:D151,2,FALSE)</f>
        <v>#N/A</v>
      </c>
      <c r="Q9" t="e">
        <f>VLOOKUP(F9,A80:D151,3,FALSE)</f>
        <v>#N/A</v>
      </c>
      <c r="R9" t="e">
        <f>VLOOKUP(F9,A80:D151,4,FALSE)</f>
        <v>#N/A</v>
      </c>
    </row>
    <row r="10" spans="1:18" ht="12.75">
      <c r="A10" t="s">
        <v>113</v>
      </c>
      <c r="D10" s="17"/>
      <c r="J10" t="str">
        <f>VLOOKUP(A10,A80:D151,2,FALSE)</f>
        <v> </v>
      </c>
      <c r="K10" t="str">
        <f>VLOOKUP(A10,A80:D151,3,FALSE)</f>
        <v> </v>
      </c>
      <c r="L10" t="str">
        <f>VLOOKUP(A10,A80:D151,4,FALSE)</f>
        <v> </v>
      </c>
      <c r="M10" t="e">
        <f>VLOOKUP(B10,A80:D151,2,FALSE)</f>
        <v>#N/A</v>
      </c>
      <c r="N10" t="e">
        <f>VLOOKUP(B10,A80:D151,3,FALSE)</f>
        <v>#N/A</v>
      </c>
      <c r="O10" t="e">
        <f>VLOOKUP(B10,A80:D151,4,FALSE)</f>
        <v>#N/A</v>
      </c>
      <c r="P10" t="e">
        <f>VLOOKUP(F10,A80:D151,2,FALSE)</f>
        <v>#N/A</v>
      </c>
      <c r="Q10" t="e">
        <f>VLOOKUP(F10,A80:D151,3,FALSE)</f>
        <v>#N/A</v>
      </c>
      <c r="R10" t="e">
        <f>VLOOKUP(F10,A80:D151,4,FALSE)</f>
        <v>#N/A</v>
      </c>
    </row>
    <row r="11" spans="1:18" ht="12.75">
      <c r="A11" t="s">
        <v>113</v>
      </c>
      <c r="D11" s="17"/>
      <c r="J11" t="str">
        <f>VLOOKUP(A11,A80:D151,2,FALSE)</f>
        <v> </v>
      </c>
      <c r="K11" t="str">
        <f>VLOOKUP(A11,A80:D151,3,FALSE)</f>
        <v> </v>
      </c>
      <c r="L11" t="str">
        <f>VLOOKUP(A11,A80:D151,4,FALSE)</f>
        <v> </v>
      </c>
      <c r="M11" t="e">
        <f>VLOOKUP(B11,A80:D151,2,FALSE)</f>
        <v>#N/A</v>
      </c>
      <c r="N11" t="e">
        <f>VLOOKUP(B11,A80:D151,3,FALSE)</f>
        <v>#N/A</v>
      </c>
      <c r="O11" t="e">
        <f>VLOOKUP(B11,A80:D151,4,FALSE)</f>
        <v>#N/A</v>
      </c>
      <c r="P11" t="e">
        <f>VLOOKUP(F11,A80:D151,2,FALSE)</f>
        <v>#N/A</v>
      </c>
      <c r="Q11" t="e">
        <f>VLOOKUP(F11,A80:D151,3,FALSE)</f>
        <v>#N/A</v>
      </c>
      <c r="R11" t="e">
        <f>VLOOKUP(F11,A80:D151,4,FALSE)</f>
        <v>#N/A</v>
      </c>
    </row>
    <row r="12" spans="1:18" ht="12.75">
      <c r="A12" t="s">
        <v>113</v>
      </c>
      <c r="D12" s="17"/>
      <c r="J12" t="str">
        <f>VLOOKUP(A12,A80:D151,2,FALSE)</f>
        <v> </v>
      </c>
      <c r="K12" t="str">
        <f>VLOOKUP(A12,A80:D151,3,FALSE)</f>
        <v> </v>
      </c>
      <c r="L12" t="str">
        <f>VLOOKUP(A12,A80:D151,4,FALSE)</f>
        <v> </v>
      </c>
      <c r="M12" t="e">
        <f>VLOOKUP(B12,A80:D151,2,FALSE)</f>
        <v>#N/A</v>
      </c>
      <c r="N12" t="e">
        <f>VLOOKUP(B12,A80:D151,3,FALSE)</f>
        <v>#N/A</v>
      </c>
      <c r="O12" t="e">
        <f>VLOOKUP(B12,A80:D151,4,FALSE)</f>
        <v>#N/A</v>
      </c>
      <c r="P12" t="e">
        <f>VLOOKUP(F12,A80:D151,2,FALSE)</f>
        <v>#N/A</v>
      </c>
      <c r="Q12" t="e">
        <f>VLOOKUP(F12,A80:D151,3,FALSE)</f>
        <v>#N/A</v>
      </c>
      <c r="R12" t="e">
        <f>VLOOKUP(F12,A80:D151,4,FALSE)</f>
        <v>#N/A</v>
      </c>
    </row>
    <row r="13" spans="1:18" ht="12.75">
      <c r="A13" t="s">
        <v>113</v>
      </c>
      <c r="D13" s="17"/>
      <c r="J13" t="str">
        <f>VLOOKUP(A13,A80:D151,2,FALSE)</f>
        <v> </v>
      </c>
      <c r="K13" t="str">
        <f>VLOOKUP(A13,A80:D151,3,FALSE)</f>
        <v> </v>
      </c>
      <c r="L13" t="str">
        <f>VLOOKUP(A13,A80:D151,4,FALSE)</f>
        <v> </v>
      </c>
      <c r="M13" t="e">
        <f>VLOOKUP(B13,A80:D151,2,FALSE)</f>
        <v>#N/A</v>
      </c>
      <c r="N13" t="e">
        <f>VLOOKUP(B13,A80:D151,3,FALSE)</f>
        <v>#N/A</v>
      </c>
      <c r="O13" t="e">
        <f>VLOOKUP(B13,A80:D151,4,FALSE)</f>
        <v>#N/A</v>
      </c>
      <c r="P13" t="e">
        <f>VLOOKUP(F13,A80:D151,2,FALSE)</f>
        <v>#N/A</v>
      </c>
      <c r="Q13" t="e">
        <f>VLOOKUP(F13,A80:D151,3,FALSE)</f>
        <v>#N/A</v>
      </c>
      <c r="R13" t="e">
        <f>VLOOKUP(F13,A80:D151,4,FALSE)</f>
        <v>#N/A</v>
      </c>
    </row>
    <row r="14" spans="1:18" ht="12.75">
      <c r="A14" t="s">
        <v>113</v>
      </c>
      <c r="D14" s="17"/>
      <c r="J14" t="str">
        <f>VLOOKUP(A14,A80:D151,2,FALSE)</f>
        <v> </v>
      </c>
      <c r="K14" t="str">
        <f>VLOOKUP(A14,A80:D151,3,FALSE)</f>
        <v> </v>
      </c>
      <c r="L14" t="str">
        <f>VLOOKUP(A14,A80:D151,4,FALSE)</f>
        <v> </v>
      </c>
      <c r="M14" t="e">
        <f>VLOOKUP(B14,A80:D151,2,FALSE)</f>
        <v>#N/A</v>
      </c>
      <c r="N14" t="e">
        <f>VLOOKUP(B14,A80:D151,3,FALSE)</f>
        <v>#N/A</v>
      </c>
      <c r="O14" t="e">
        <f>VLOOKUP(B14,A80:D151,4,FALSE)</f>
        <v>#N/A</v>
      </c>
      <c r="P14" t="e">
        <f>VLOOKUP(F14,A80:D151,2,FALSE)</f>
        <v>#N/A</v>
      </c>
      <c r="Q14" t="e">
        <f>VLOOKUP(F14,A80:D151,3,FALSE)</f>
        <v>#N/A</v>
      </c>
      <c r="R14" t="e">
        <f>VLOOKUP(F14,A80:D151,4,FALSE)</f>
        <v>#N/A</v>
      </c>
    </row>
    <row r="15" spans="1:18" ht="12.75">
      <c r="A15" t="s">
        <v>113</v>
      </c>
      <c r="D15" s="17"/>
      <c r="J15" t="str">
        <f>VLOOKUP(A15,A80:D151,2,FALSE)</f>
        <v> </v>
      </c>
      <c r="K15" t="str">
        <f>VLOOKUP(A15,A80:D151,3,FALSE)</f>
        <v> </v>
      </c>
      <c r="L15" t="str">
        <f>VLOOKUP(A15,A80:D151,4,FALSE)</f>
        <v> </v>
      </c>
      <c r="M15" t="e">
        <f>VLOOKUP(B15,A80:D151,2,FALSE)</f>
        <v>#N/A</v>
      </c>
      <c r="N15" t="e">
        <f>VLOOKUP(B15,A80:D151,3,FALSE)</f>
        <v>#N/A</v>
      </c>
      <c r="O15" t="e">
        <f>VLOOKUP(B15,A80:D151,4,FALSE)</f>
        <v>#N/A</v>
      </c>
      <c r="P15" t="e">
        <f>VLOOKUP(F15,A80:D151,2,FALSE)</f>
        <v>#N/A</v>
      </c>
      <c r="Q15" t="e">
        <f>VLOOKUP(F15,A80:D151,3,FALSE)</f>
        <v>#N/A</v>
      </c>
      <c r="R15" t="e">
        <f>VLOOKUP(F15,A80:D151,4,FALSE)</f>
        <v>#N/A</v>
      </c>
    </row>
    <row r="16" spans="1:18" ht="12.75">
      <c r="A16" t="s">
        <v>113</v>
      </c>
      <c r="D16" s="17"/>
      <c r="J16" t="str">
        <f>VLOOKUP(A16,A80:D151,2,FALSE)</f>
        <v> </v>
      </c>
      <c r="K16" t="str">
        <f>VLOOKUP(A16,A80:D151,3,FALSE)</f>
        <v> </v>
      </c>
      <c r="L16" t="str">
        <f>VLOOKUP(A16,A80:D151,4,FALSE)</f>
        <v> </v>
      </c>
      <c r="M16" t="e">
        <f>VLOOKUP(B16,A80:D151,2,FALSE)</f>
        <v>#N/A</v>
      </c>
      <c r="N16" t="e">
        <f>VLOOKUP(B16,A80:D151,3,FALSE)</f>
        <v>#N/A</v>
      </c>
      <c r="O16" t="e">
        <f>VLOOKUP(B16,A80:D151,4,FALSE)</f>
        <v>#N/A</v>
      </c>
      <c r="P16" t="e">
        <f>VLOOKUP(F16,A80:D151,2,FALSE)</f>
        <v>#N/A</v>
      </c>
      <c r="Q16" t="e">
        <f>VLOOKUP(F16,A80:D151,3,FALSE)</f>
        <v>#N/A</v>
      </c>
      <c r="R16" t="e">
        <f>VLOOKUP(F16,A80:D151,4,FALSE)</f>
        <v>#N/A</v>
      </c>
    </row>
    <row r="17" spans="1:18" ht="12.75">
      <c r="A17" t="s">
        <v>113</v>
      </c>
      <c r="D17" s="17"/>
      <c r="I17" s="12"/>
      <c r="J17" t="str">
        <f>VLOOKUP(A17,A80:D151,2,FALSE)</f>
        <v> </v>
      </c>
      <c r="K17" t="str">
        <f>VLOOKUP(A17,A80:D151,3,FALSE)</f>
        <v> </v>
      </c>
      <c r="L17" t="str">
        <f>VLOOKUP(A17,A80:D151,4,FALSE)</f>
        <v> </v>
      </c>
      <c r="M17" t="e">
        <f>VLOOKUP(B17,A80:D151,2,FALSE)</f>
        <v>#N/A</v>
      </c>
      <c r="N17" t="e">
        <f>VLOOKUP(B17,A80:D151,3,FALSE)</f>
        <v>#N/A</v>
      </c>
      <c r="O17" t="e">
        <f>VLOOKUP(B17,A80:D151,4,FALSE)</f>
        <v>#N/A</v>
      </c>
      <c r="P17" t="e">
        <f>VLOOKUP(F17,A80:D151,2,FALSE)</f>
        <v>#N/A</v>
      </c>
      <c r="Q17" t="e">
        <f>VLOOKUP(F17,A80:D151,3,FALSE)</f>
        <v>#N/A</v>
      </c>
      <c r="R17" t="e">
        <f>VLOOKUP(F17,A80:D151,4,FALSE)</f>
        <v>#N/A</v>
      </c>
    </row>
    <row r="18" spans="1:18" ht="12.75">
      <c r="A18" t="s">
        <v>113</v>
      </c>
      <c r="D18" s="17"/>
      <c r="J18" t="str">
        <f>VLOOKUP(A18,A80:D151,2,FALSE)</f>
        <v> </v>
      </c>
      <c r="K18" t="str">
        <f>VLOOKUP(A18,A80:D151,3,FALSE)</f>
        <v> </v>
      </c>
      <c r="L18" t="str">
        <f>VLOOKUP(A18,A80:D151,4,FALSE)</f>
        <v> </v>
      </c>
      <c r="M18" t="e">
        <f>VLOOKUP(B18,A80:D151,2,FALSE)</f>
        <v>#N/A</v>
      </c>
      <c r="N18" t="e">
        <f>VLOOKUP(B18,A80:D151,3,FALSE)</f>
        <v>#N/A</v>
      </c>
      <c r="O18" t="e">
        <f>VLOOKUP(B18,A80:D151,4,FALSE)</f>
        <v>#N/A</v>
      </c>
      <c r="P18" t="e">
        <f>VLOOKUP(F18,A80:D151,2,FALSE)</f>
        <v>#N/A</v>
      </c>
      <c r="Q18" t="e">
        <f>VLOOKUP(F18,A80:D151,3,FALSE)</f>
        <v>#N/A</v>
      </c>
      <c r="R18" t="e">
        <f>VLOOKUP(F18,A80:D151,4,FALSE)</f>
        <v>#N/A</v>
      </c>
    </row>
    <row r="19" spans="1:18" ht="12.75">
      <c r="A19" t="s">
        <v>113</v>
      </c>
      <c r="D19" s="17"/>
      <c r="J19" t="str">
        <f>VLOOKUP(A19,A80:D151,2,FALSE)</f>
        <v> </v>
      </c>
      <c r="K19" t="str">
        <f>VLOOKUP(A19,A80:D151,3,FALSE)</f>
        <v> </v>
      </c>
      <c r="L19" t="str">
        <f>VLOOKUP(A19,A80:D151,4,FALSE)</f>
        <v> </v>
      </c>
      <c r="M19" t="e">
        <f>VLOOKUP(B19,A80:D151,2,FALSE)</f>
        <v>#N/A</v>
      </c>
      <c r="N19" t="e">
        <f>VLOOKUP(B19,A80:D151,3,FALSE)</f>
        <v>#N/A</v>
      </c>
      <c r="O19" t="e">
        <f>VLOOKUP(B19,A80:D151,4,FALSE)</f>
        <v>#N/A</v>
      </c>
      <c r="P19" t="e">
        <f>VLOOKUP(F19,A80:D151,2,FALSE)</f>
        <v>#N/A</v>
      </c>
      <c r="Q19" t="e">
        <f>VLOOKUP(F19,A80:D151,3,FALSE)</f>
        <v>#N/A</v>
      </c>
      <c r="R19" t="e">
        <f>VLOOKUP(F19,A80:D151,4,FALSE)</f>
        <v>#N/A</v>
      </c>
    </row>
    <row r="20" spans="1:18" ht="12.75">
      <c r="A20" t="s">
        <v>113</v>
      </c>
      <c r="D20" s="17"/>
      <c r="J20" t="str">
        <f>VLOOKUP(A20,A80:D151,2,FALSE)</f>
        <v> </v>
      </c>
      <c r="K20" t="str">
        <f>VLOOKUP(A20,A80:D151,3,FALSE)</f>
        <v> </v>
      </c>
      <c r="L20" t="str">
        <f>VLOOKUP(A20,A80:D151,4,FALSE)</f>
        <v> </v>
      </c>
      <c r="M20" t="e">
        <f>VLOOKUP(B20,A80:D151,2,FALSE)</f>
        <v>#N/A</v>
      </c>
      <c r="N20" t="e">
        <f>VLOOKUP(B20,A80:D151,3,FALSE)</f>
        <v>#N/A</v>
      </c>
      <c r="O20" t="e">
        <f>VLOOKUP(B20,A80:D151,4,FALSE)</f>
        <v>#N/A</v>
      </c>
      <c r="P20" t="e">
        <f>VLOOKUP(F20,A80:D151,2,FALSE)</f>
        <v>#N/A</v>
      </c>
      <c r="Q20" t="e">
        <f>VLOOKUP(F20,A80:D151,3,FALSE)</f>
        <v>#N/A</v>
      </c>
      <c r="R20" t="e">
        <f>VLOOKUP(F20,A80:D151,4,FALSE)</f>
        <v>#N/A</v>
      </c>
    </row>
    <row r="21" spans="1:18" ht="12.75">
      <c r="A21" t="s">
        <v>113</v>
      </c>
      <c r="D21" s="17"/>
      <c r="J21" t="str">
        <f>VLOOKUP(A21,A80:D151,2,FALSE)</f>
        <v> </v>
      </c>
      <c r="K21" t="str">
        <f>VLOOKUP(A21,A80:D151,3,FALSE)</f>
        <v> </v>
      </c>
      <c r="L21" t="str">
        <f>VLOOKUP(A21,A80:D151,4,FALSE)</f>
        <v> </v>
      </c>
      <c r="M21" t="e">
        <f>VLOOKUP(B21,A80:D151,2,FALSE)</f>
        <v>#N/A</v>
      </c>
      <c r="N21" t="e">
        <f>VLOOKUP(B21,A80:D151,3,FALSE)</f>
        <v>#N/A</v>
      </c>
      <c r="O21" t="e">
        <f>VLOOKUP(B21,A80:D151,4,FALSE)</f>
        <v>#N/A</v>
      </c>
      <c r="P21" t="e">
        <f>VLOOKUP(F21,A80:D151,2,FALSE)</f>
        <v>#N/A</v>
      </c>
      <c r="Q21" t="e">
        <f>VLOOKUP(F21,A80:D151,3,FALSE)</f>
        <v>#N/A</v>
      </c>
      <c r="R21" t="e">
        <f>VLOOKUP(F21,A80:D151,4,FALSE)</f>
        <v>#N/A</v>
      </c>
    </row>
    <row r="22" spans="1:18" ht="12.75">
      <c r="A22" t="s">
        <v>113</v>
      </c>
      <c r="D22" s="17"/>
      <c r="J22" t="str">
        <f>VLOOKUP(A22,A80:D151,2,FALSE)</f>
        <v> </v>
      </c>
      <c r="K22" t="str">
        <f>VLOOKUP(A22,A80:D151,3,FALSE)</f>
        <v> </v>
      </c>
      <c r="L22" t="str">
        <f>VLOOKUP(A22,A80:D151,4,FALSE)</f>
        <v> </v>
      </c>
      <c r="M22" t="e">
        <f>VLOOKUP(B22,A80:D151,2,FALSE)</f>
        <v>#N/A</v>
      </c>
      <c r="N22" t="e">
        <f>VLOOKUP(B22,A80:D151,3,FALSE)</f>
        <v>#N/A</v>
      </c>
      <c r="O22" t="e">
        <f>VLOOKUP(B22,A80:D151,4,FALSE)</f>
        <v>#N/A</v>
      </c>
      <c r="P22" t="e">
        <f>VLOOKUP(F22,A80:D151,2,FALSE)</f>
        <v>#N/A</v>
      </c>
      <c r="Q22" t="e">
        <f>VLOOKUP(F22,A80:D151,3,FALSE)</f>
        <v>#N/A</v>
      </c>
      <c r="R22" t="e">
        <f>VLOOKUP(F22,A80:D151,4,FALSE)</f>
        <v>#N/A</v>
      </c>
    </row>
    <row r="23" spans="1:18" ht="12.75">
      <c r="A23" t="s">
        <v>113</v>
      </c>
      <c r="D23" s="17"/>
      <c r="J23" t="str">
        <f>VLOOKUP(A23,A80:D151,2,FALSE)</f>
        <v> </v>
      </c>
      <c r="K23" t="str">
        <f>VLOOKUP(A23,A80:D151,3,FALSE)</f>
        <v> </v>
      </c>
      <c r="L23" t="str">
        <f>VLOOKUP(A23,A80:D151,4,FALSE)</f>
        <v> </v>
      </c>
      <c r="M23" t="e">
        <f>VLOOKUP(B23,A80:D151,2,FALSE)</f>
        <v>#N/A</v>
      </c>
      <c r="N23" t="e">
        <f>VLOOKUP(B23,A80:D151,3,FALSE)</f>
        <v>#N/A</v>
      </c>
      <c r="O23" t="e">
        <f>VLOOKUP(B23,A80:D151,4,FALSE)</f>
        <v>#N/A</v>
      </c>
      <c r="P23" t="e">
        <f>VLOOKUP(F23,A80:D151,2,FALSE)</f>
        <v>#N/A</v>
      </c>
      <c r="Q23" t="e">
        <f>VLOOKUP(F23,A80:D151,3,FALSE)</f>
        <v>#N/A</v>
      </c>
      <c r="R23" t="e">
        <f>VLOOKUP(F23,A80:D151,4,FALSE)</f>
        <v>#N/A</v>
      </c>
    </row>
    <row r="24" spans="1:18" ht="12.75">
      <c r="A24" t="s">
        <v>113</v>
      </c>
      <c r="D24" s="17"/>
      <c r="J24" t="str">
        <f>VLOOKUP(A24,A80:D151,2,FALSE)</f>
        <v> </v>
      </c>
      <c r="K24" t="str">
        <f>VLOOKUP(A24,A80:D151,3,FALSE)</f>
        <v> </v>
      </c>
      <c r="L24" t="str">
        <f>VLOOKUP(A24,A80:D151,4,FALSE)</f>
        <v> </v>
      </c>
      <c r="M24" t="e">
        <f>VLOOKUP(B24,A80:D151,2,FALSE)</f>
        <v>#N/A</v>
      </c>
      <c r="N24" t="e">
        <f>VLOOKUP(B24,A80:D151,3,FALSE)</f>
        <v>#N/A</v>
      </c>
      <c r="O24" t="e">
        <f>VLOOKUP(B24,A80:D151,4,FALSE)</f>
        <v>#N/A</v>
      </c>
      <c r="P24" t="e">
        <f>VLOOKUP(F24,A80:D151,2,FALSE)</f>
        <v>#N/A</v>
      </c>
      <c r="Q24" t="e">
        <f>VLOOKUP(F24,A80:D151,3,FALSE)</f>
        <v>#N/A</v>
      </c>
      <c r="R24" t="e">
        <f>VLOOKUP(F24,A80:D151,4,FALSE)</f>
        <v>#N/A</v>
      </c>
    </row>
    <row r="25" spans="1:18" ht="12.75">
      <c r="A25" t="s">
        <v>113</v>
      </c>
      <c r="D25" s="17"/>
      <c r="J25" t="str">
        <f>VLOOKUP(A25,A80:D151,2,FALSE)</f>
        <v> </v>
      </c>
      <c r="K25" t="str">
        <f>VLOOKUP(A25,A80:D151,3,FALSE)</f>
        <v> </v>
      </c>
      <c r="L25" t="str">
        <f>VLOOKUP(A25,A80:D151,4,FALSE)</f>
        <v> </v>
      </c>
      <c r="M25" t="e">
        <f>VLOOKUP(B25,A80:D151,2,FALSE)</f>
        <v>#N/A</v>
      </c>
      <c r="N25" t="e">
        <f>VLOOKUP(B25,A80:D151,3,FALSE)</f>
        <v>#N/A</v>
      </c>
      <c r="O25" t="e">
        <f>VLOOKUP(B25,A80:D151,4,FALSE)</f>
        <v>#N/A</v>
      </c>
      <c r="P25" t="e">
        <f>VLOOKUP(F25,A80:D151,2,FALSE)</f>
        <v>#N/A</v>
      </c>
      <c r="Q25" t="e">
        <f>VLOOKUP(F25,A80:D151,3,FALSE)</f>
        <v>#N/A</v>
      </c>
      <c r="R25" t="e">
        <f>VLOOKUP(F25,A80:D151,4,FALSE)</f>
        <v>#N/A</v>
      </c>
    </row>
    <row r="26" spans="1:18" ht="12.75">
      <c r="A26" t="s">
        <v>113</v>
      </c>
      <c r="D26" s="17"/>
      <c r="J26" t="str">
        <f>VLOOKUP(A26,A80:D151,2,FALSE)</f>
        <v> </v>
      </c>
      <c r="K26" t="str">
        <f>VLOOKUP(A26,A80:D151,3,FALSE)</f>
        <v> </v>
      </c>
      <c r="L26" t="str">
        <f>VLOOKUP(A26,A80:D151,4,FALSE)</f>
        <v> </v>
      </c>
      <c r="M26" t="e">
        <f>VLOOKUP(B26,A80:D151,2,FALSE)</f>
        <v>#N/A</v>
      </c>
      <c r="N26" t="e">
        <f>VLOOKUP(B26,A80:D151,3,FALSE)</f>
        <v>#N/A</v>
      </c>
      <c r="O26" t="e">
        <f>VLOOKUP(B26,A80:D151,4,FALSE)</f>
        <v>#N/A</v>
      </c>
      <c r="P26" t="e">
        <f>VLOOKUP(F26,A80:D151,2,FALSE)</f>
        <v>#N/A</v>
      </c>
      <c r="Q26" t="e">
        <f>VLOOKUP(F26,A80:D151,3,FALSE)</f>
        <v>#N/A</v>
      </c>
      <c r="R26" t="e">
        <f>VLOOKUP(F26,A80:D151,4,FALSE)</f>
        <v>#N/A</v>
      </c>
    </row>
    <row r="27" spans="1:18" ht="12.75">
      <c r="A27" t="s">
        <v>113</v>
      </c>
      <c r="D27" s="17"/>
      <c r="J27" t="str">
        <f>VLOOKUP(A27,A80:D151,2,FALSE)</f>
        <v> </v>
      </c>
      <c r="K27" t="str">
        <f>VLOOKUP(A27,A80:D151,3,FALSE)</f>
        <v> </v>
      </c>
      <c r="L27" t="str">
        <f>VLOOKUP(A27,A80:D151,4,FALSE)</f>
        <v> </v>
      </c>
      <c r="M27" t="e">
        <f>VLOOKUP(B27,A80:D151,2,FALSE)</f>
        <v>#N/A</v>
      </c>
      <c r="N27" t="e">
        <f>VLOOKUP(B27,A80:D151,3,FALSE)</f>
        <v>#N/A</v>
      </c>
      <c r="O27" t="e">
        <f>VLOOKUP(B27,A80:D151,4,FALSE)</f>
        <v>#N/A</v>
      </c>
      <c r="P27" t="e">
        <f>VLOOKUP(F27,A80:D151,2,FALSE)</f>
        <v>#N/A</v>
      </c>
      <c r="Q27" t="e">
        <f>VLOOKUP(F27,A80:D151,3,FALSE)</f>
        <v>#N/A</v>
      </c>
      <c r="R27" t="e">
        <f>VLOOKUP(F27,A80:D151,4,FALSE)</f>
        <v>#N/A</v>
      </c>
    </row>
    <row r="28" spans="1:18" ht="12.75">
      <c r="A28" t="s">
        <v>113</v>
      </c>
      <c r="D28" s="17"/>
      <c r="J28" t="str">
        <f>VLOOKUP(A28,A80:D151,2,FALSE)</f>
        <v> </v>
      </c>
      <c r="K28" t="str">
        <f>VLOOKUP(A28,A80:D151,3,FALSE)</f>
        <v> </v>
      </c>
      <c r="L28" t="str">
        <f>VLOOKUP(A28,A80:D151,4,FALSE)</f>
        <v> </v>
      </c>
      <c r="M28" t="e">
        <f>VLOOKUP(B28,A80:D151,2,FALSE)</f>
        <v>#N/A</v>
      </c>
      <c r="N28" t="e">
        <f>VLOOKUP(B28,A80:D151,3,FALSE)</f>
        <v>#N/A</v>
      </c>
      <c r="O28" t="e">
        <f>VLOOKUP(B28,A80:D151,4,FALSE)</f>
        <v>#N/A</v>
      </c>
      <c r="P28" t="e">
        <f>VLOOKUP(F28,A80:D151,2,FALSE)</f>
        <v>#N/A</v>
      </c>
      <c r="Q28" t="e">
        <f>VLOOKUP(F28,A80:D151,3,FALSE)</f>
        <v>#N/A</v>
      </c>
      <c r="R28" t="e">
        <f>VLOOKUP(F28,A80:D151,4,FALSE)</f>
        <v>#N/A</v>
      </c>
    </row>
    <row r="29" spans="1:18" ht="12.75">
      <c r="A29" t="s">
        <v>113</v>
      </c>
      <c r="D29" s="17"/>
      <c r="J29" t="str">
        <f>VLOOKUP(A29,A80:D151,2,FALSE)</f>
        <v> </v>
      </c>
      <c r="K29" t="str">
        <f>VLOOKUP(A29,A80:D151,3,FALSE)</f>
        <v> </v>
      </c>
      <c r="L29" t="str">
        <f>VLOOKUP(A29,A80:D151,4,FALSE)</f>
        <v> </v>
      </c>
      <c r="M29" t="e">
        <f>VLOOKUP(B29,A80:D151,2,FALSE)</f>
        <v>#N/A</v>
      </c>
      <c r="N29" t="e">
        <f>VLOOKUP(B29,A80:D151,3,FALSE)</f>
        <v>#N/A</v>
      </c>
      <c r="O29" t="e">
        <f>VLOOKUP(B29,A80:D151,4,FALSE)</f>
        <v>#N/A</v>
      </c>
      <c r="P29" t="e">
        <f>VLOOKUP(F29,A80:D151,2,FALSE)</f>
        <v>#N/A</v>
      </c>
      <c r="Q29" t="e">
        <f>VLOOKUP(F29,A80:D151,3,FALSE)</f>
        <v>#N/A</v>
      </c>
      <c r="R29" t="e">
        <f>VLOOKUP(F29,A80:D151,4,FALSE)</f>
        <v>#N/A</v>
      </c>
    </row>
    <row r="30" spans="1:18" ht="12.75">
      <c r="A30" t="s">
        <v>113</v>
      </c>
      <c r="D30" s="17"/>
      <c r="J30" t="str">
        <f>VLOOKUP(A30,A80:D151,2,FALSE)</f>
        <v> </v>
      </c>
      <c r="K30" t="str">
        <f>VLOOKUP(A30,A80:D151,3,FALSE)</f>
        <v> </v>
      </c>
      <c r="L30" t="str">
        <f>VLOOKUP(A30,A80:D151,4,FALSE)</f>
        <v> </v>
      </c>
      <c r="M30" t="e">
        <f>VLOOKUP(B30,A80:D151,2,FALSE)</f>
        <v>#N/A</v>
      </c>
      <c r="N30" t="e">
        <f>VLOOKUP(B30,A80:D151,3,FALSE)</f>
        <v>#N/A</v>
      </c>
      <c r="O30" t="e">
        <f>VLOOKUP(B30,A80:D151,4,FALSE)</f>
        <v>#N/A</v>
      </c>
      <c r="P30" t="e">
        <f>VLOOKUP(F30,A80:D151,2,FALSE)</f>
        <v>#N/A</v>
      </c>
      <c r="Q30" t="e">
        <f>VLOOKUP(F30,A80:D151,3,FALSE)</f>
        <v>#N/A</v>
      </c>
      <c r="R30" t="e">
        <f>VLOOKUP(F30,A80:D151,4,FALSE)</f>
        <v>#N/A</v>
      </c>
    </row>
    <row r="31" ht="12.75">
      <c r="D31" s="17"/>
    </row>
    <row r="32" spans="1:15" ht="12.75">
      <c r="A32" t="s">
        <v>113</v>
      </c>
      <c r="D32" s="17"/>
      <c r="F32" s="15"/>
      <c r="J32" t="str">
        <f>VLOOKUP(A32,A80:D151,2,FALSE)</f>
        <v> </v>
      </c>
      <c r="K32" t="str">
        <f>VLOOKUP(A32,A80:D151,3,FALSE)</f>
        <v> </v>
      </c>
      <c r="L32" t="str">
        <f>VLOOKUP(A32,A80:D151,4,FALSE)</f>
        <v> </v>
      </c>
      <c r="M32" t="e">
        <f>VLOOKUP(B32,A80:D151,2,FALSE)</f>
        <v>#N/A</v>
      </c>
      <c r="N32" t="e">
        <f>VLOOKUP(B32,A80:D151,3,FALSE)</f>
        <v>#N/A</v>
      </c>
      <c r="O32" t="e">
        <f>VLOOKUP(B32,A80:D151,4,FALSE)</f>
        <v>#N/A</v>
      </c>
    </row>
    <row r="33" spans="1:15" ht="12.75">
      <c r="A33" t="s">
        <v>113</v>
      </c>
      <c r="D33" s="17"/>
      <c r="F33" s="15"/>
      <c r="J33" t="str">
        <f>VLOOKUP(A33,A80:D151,2,FALSE)</f>
        <v> </v>
      </c>
      <c r="K33" t="str">
        <f>VLOOKUP(A33,A80:D151,3,FALSE)</f>
        <v> </v>
      </c>
      <c r="L33" t="str">
        <f>VLOOKUP(A33,A80:D151,4,FALSE)</f>
        <v> </v>
      </c>
      <c r="M33" t="e">
        <f>VLOOKUP(B33,A80:D151,2,FALSE)</f>
        <v>#N/A</v>
      </c>
      <c r="N33" t="e">
        <f>VLOOKUP(B33,A80:D151,3,FALSE)</f>
        <v>#N/A</v>
      </c>
      <c r="O33" t="e">
        <f>VLOOKUP(B33,A80:D151,4,FALSE)</f>
        <v>#N/A</v>
      </c>
    </row>
    <row r="34" spans="1:15" ht="12.75">
      <c r="A34" t="s">
        <v>113</v>
      </c>
      <c r="D34" s="17"/>
      <c r="F34" s="15"/>
      <c r="J34" t="str">
        <f>VLOOKUP(A34,A80:D151,2,FALSE)</f>
        <v> </v>
      </c>
      <c r="K34" t="str">
        <f>VLOOKUP(A34,A80:D151,3,FALSE)</f>
        <v> </v>
      </c>
      <c r="L34" t="str">
        <f>VLOOKUP(A34,A80:D151,4,FALSE)</f>
        <v> </v>
      </c>
      <c r="M34" t="e">
        <f>VLOOKUP(B34,A80:D151,2,FALSE)</f>
        <v>#N/A</v>
      </c>
      <c r="N34" t="e">
        <f>VLOOKUP(B34,A80:D151,3,FALSE)</f>
        <v>#N/A</v>
      </c>
      <c r="O34" t="e">
        <f>VLOOKUP(B34,A80:D151,4,FALSE)</f>
        <v>#N/A</v>
      </c>
    </row>
    <row r="35" spans="1:15" ht="12.75">
      <c r="A35" t="s">
        <v>113</v>
      </c>
      <c r="D35" s="17"/>
      <c r="F35" s="15"/>
      <c r="J35" t="str">
        <f>VLOOKUP(A35,A80:D151,2,FALSE)</f>
        <v> </v>
      </c>
      <c r="K35" t="str">
        <f>VLOOKUP(A35,A80:D151,3,FALSE)</f>
        <v> </v>
      </c>
      <c r="L35" t="str">
        <f>VLOOKUP(A35,A80:D151,4,FALSE)</f>
        <v> </v>
      </c>
      <c r="M35" t="e">
        <f>VLOOKUP(B35,A80:D151,2,FALSE)</f>
        <v>#N/A</v>
      </c>
      <c r="N35" t="e">
        <f>VLOOKUP(B35,A80:D151,3,FALSE)</f>
        <v>#N/A</v>
      </c>
      <c r="O35" t="e">
        <f>VLOOKUP(B35,A80:D151,4,FALSE)</f>
        <v>#N/A</v>
      </c>
    </row>
    <row r="37" spans="1:2" ht="12.75">
      <c r="A37">
        <v>118761</v>
      </c>
      <c r="B37" s="13">
        <v>0.0234</v>
      </c>
    </row>
    <row r="38" ht="12.75">
      <c r="B38" s="13"/>
    </row>
    <row r="39" ht="12.75">
      <c r="B39" s="13"/>
    </row>
    <row r="40" ht="12.75">
      <c r="B40" s="13"/>
    </row>
    <row r="41" ht="12.75">
      <c r="B41" s="13"/>
    </row>
    <row r="80" spans="1:4" ht="12.75">
      <c r="A80" t="s">
        <v>50</v>
      </c>
      <c r="B80" t="s">
        <v>58</v>
      </c>
      <c r="C80" t="s">
        <v>92</v>
      </c>
      <c r="D80" t="s">
        <v>50</v>
      </c>
    </row>
    <row r="81" spans="1:4" ht="12.75">
      <c r="A81" t="s">
        <v>102</v>
      </c>
      <c r="B81" t="s">
        <v>59</v>
      </c>
      <c r="C81" t="s">
        <v>93</v>
      </c>
      <c r="D81" t="s">
        <v>102</v>
      </c>
    </row>
    <row r="82" spans="1:4" ht="12.75">
      <c r="A82" t="s">
        <v>103</v>
      </c>
      <c r="B82" t="s">
        <v>91</v>
      </c>
      <c r="C82" t="s">
        <v>94</v>
      </c>
      <c r="D82" t="s">
        <v>103</v>
      </c>
    </row>
    <row r="83" spans="1:4" ht="12.75">
      <c r="A83" t="s">
        <v>51</v>
      </c>
      <c r="B83" t="s">
        <v>104</v>
      </c>
      <c r="C83" t="s">
        <v>95</v>
      </c>
      <c r="D83" t="s">
        <v>51</v>
      </c>
    </row>
    <row r="84" spans="1:4" ht="12.75">
      <c r="A84" t="s">
        <v>52</v>
      </c>
      <c r="B84" t="s">
        <v>60</v>
      </c>
      <c r="C84" t="s">
        <v>96</v>
      </c>
      <c r="D84" t="s">
        <v>52</v>
      </c>
    </row>
    <row r="85" spans="1:4" ht="12.75">
      <c r="A85" t="s">
        <v>53</v>
      </c>
      <c r="B85" t="s">
        <v>61</v>
      </c>
      <c r="C85" t="s">
        <v>97</v>
      </c>
      <c r="D85" t="s">
        <v>53</v>
      </c>
    </row>
    <row r="86" spans="1:4" ht="12.75">
      <c r="A86" t="s">
        <v>54</v>
      </c>
      <c r="B86" t="s">
        <v>105</v>
      </c>
      <c r="C86" t="s">
        <v>98</v>
      </c>
      <c r="D86" t="s">
        <v>54</v>
      </c>
    </row>
    <row r="87" spans="1:4" ht="12.75">
      <c r="A87" t="s">
        <v>55</v>
      </c>
      <c r="B87" t="s">
        <v>106</v>
      </c>
      <c r="C87" t="s">
        <v>99</v>
      </c>
      <c r="D87" t="s">
        <v>55</v>
      </c>
    </row>
    <row r="88" spans="1:4" ht="12.75">
      <c r="A88" t="s">
        <v>56</v>
      </c>
      <c r="B88" t="s">
        <v>107</v>
      </c>
      <c r="C88" t="s">
        <v>100</v>
      </c>
      <c r="D88" t="s">
        <v>56</v>
      </c>
    </row>
    <row r="89" spans="1:4" ht="12.75">
      <c r="A89" t="s">
        <v>57</v>
      </c>
      <c r="B89" t="s">
        <v>108</v>
      </c>
      <c r="C89" t="s">
        <v>101</v>
      </c>
      <c r="D89" t="s">
        <v>57</v>
      </c>
    </row>
    <row r="90" spans="1:4" ht="12.75">
      <c r="A90" s="12" t="s">
        <v>86</v>
      </c>
      <c r="B90" s="12" t="s">
        <v>82</v>
      </c>
      <c r="C90" t="s">
        <v>62</v>
      </c>
      <c r="D90" s="12" t="s">
        <v>86</v>
      </c>
    </row>
    <row r="91" spans="1:4" ht="12.75">
      <c r="A91" s="12" t="s">
        <v>87</v>
      </c>
      <c r="B91" s="12" t="s">
        <v>83</v>
      </c>
      <c r="C91" t="s">
        <v>63</v>
      </c>
      <c r="D91" s="12" t="s">
        <v>87</v>
      </c>
    </row>
    <row r="92" spans="1:4" ht="12.75">
      <c r="A92" t="s">
        <v>84</v>
      </c>
      <c r="B92" t="s">
        <v>84</v>
      </c>
      <c r="C92" t="s">
        <v>88</v>
      </c>
      <c r="D92" t="s">
        <v>84</v>
      </c>
    </row>
    <row r="93" spans="1:4" ht="12.75">
      <c r="A93" t="s">
        <v>90</v>
      </c>
      <c r="B93" s="12" t="s">
        <v>85</v>
      </c>
      <c r="C93" t="s">
        <v>89</v>
      </c>
      <c r="D93" t="s">
        <v>90</v>
      </c>
    </row>
    <row r="94" spans="1:4" ht="12.75">
      <c r="A94" t="s">
        <v>64</v>
      </c>
      <c r="B94" t="s">
        <v>46</v>
      </c>
      <c r="C94" t="s">
        <v>67</v>
      </c>
      <c r="D94" t="s">
        <v>64</v>
      </c>
    </row>
    <row r="95" spans="1:4" ht="12.75">
      <c r="A95" t="s">
        <v>48</v>
      </c>
      <c r="B95" t="s">
        <v>48</v>
      </c>
      <c r="C95" t="s">
        <v>109</v>
      </c>
      <c r="D95" t="s">
        <v>48</v>
      </c>
    </row>
    <row r="96" spans="1:4" ht="12.75">
      <c r="A96" t="s">
        <v>66</v>
      </c>
      <c r="B96" t="s">
        <v>49</v>
      </c>
      <c r="C96" t="s">
        <v>68</v>
      </c>
      <c r="D96" t="s">
        <v>66</v>
      </c>
    </row>
    <row r="97" spans="1:4" ht="12.75">
      <c r="A97" t="s">
        <v>65</v>
      </c>
      <c r="B97" s="12" t="s">
        <v>120</v>
      </c>
      <c r="C97" s="12" t="s">
        <v>115</v>
      </c>
      <c r="D97" s="12" t="s">
        <v>116</v>
      </c>
    </row>
    <row r="98" spans="1:4" ht="12.75">
      <c r="A98" t="s">
        <v>70</v>
      </c>
      <c r="B98" t="s">
        <v>70</v>
      </c>
      <c r="C98" t="s">
        <v>70</v>
      </c>
      <c r="D98" t="s">
        <v>70</v>
      </c>
    </row>
    <row r="99" spans="1:4" ht="12.75">
      <c r="A99" t="s">
        <v>71</v>
      </c>
      <c r="B99" s="12" t="s">
        <v>71</v>
      </c>
      <c r="C99" t="s">
        <v>71</v>
      </c>
      <c r="D99" t="s">
        <v>71</v>
      </c>
    </row>
    <row r="100" spans="1:4" ht="12.75">
      <c r="A100" t="s">
        <v>72</v>
      </c>
      <c r="B100" t="s">
        <v>75</v>
      </c>
      <c r="C100" t="s">
        <v>73</v>
      </c>
      <c r="D100" t="s">
        <v>72</v>
      </c>
    </row>
    <row r="101" spans="1:4" ht="12.75">
      <c r="A101" t="s">
        <v>77</v>
      </c>
      <c r="B101" t="s">
        <v>47</v>
      </c>
      <c r="C101" t="s">
        <v>79</v>
      </c>
      <c r="D101" t="s">
        <v>77</v>
      </c>
    </row>
    <row r="102" spans="1:4" ht="12.75">
      <c r="A102" t="s">
        <v>78</v>
      </c>
      <c r="B102" s="12" t="s">
        <v>120</v>
      </c>
      <c r="C102" s="12" t="s">
        <v>115</v>
      </c>
      <c r="D102" s="12" t="s">
        <v>116</v>
      </c>
    </row>
    <row r="103" spans="1:4" ht="12.75">
      <c r="A103" t="s">
        <v>92</v>
      </c>
      <c r="B103" t="s">
        <v>58</v>
      </c>
      <c r="C103" t="s">
        <v>92</v>
      </c>
      <c r="D103" t="s">
        <v>50</v>
      </c>
    </row>
    <row r="104" spans="1:4" ht="12.75">
      <c r="A104" t="s">
        <v>93</v>
      </c>
      <c r="B104" t="s">
        <v>59</v>
      </c>
      <c r="C104" t="s">
        <v>93</v>
      </c>
      <c r="D104" t="s">
        <v>102</v>
      </c>
    </row>
    <row r="105" spans="1:4" ht="12.75">
      <c r="A105" t="s">
        <v>94</v>
      </c>
      <c r="B105" t="s">
        <v>91</v>
      </c>
      <c r="C105" t="s">
        <v>94</v>
      </c>
      <c r="D105" t="s">
        <v>103</v>
      </c>
    </row>
    <row r="106" spans="1:4" ht="12.75">
      <c r="A106" t="s">
        <v>95</v>
      </c>
      <c r="B106" t="s">
        <v>104</v>
      </c>
      <c r="C106" t="s">
        <v>95</v>
      </c>
      <c r="D106" t="s">
        <v>51</v>
      </c>
    </row>
    <row r="107" spans="1:4" ht="12.75">
      <c r="A107" t="s">
        <v>96</v>
      </c>
      <c r="B107" t="s">
        <v>60</v>
      </c>
      <c r="C107" t="s">
        <v>96</v>
      </c>
      <c r="D107" t="s">
        <v>52</v>
      </c>
    </row>
    <row r="108" spans="1:4" ht="12.75">
      <c r="A108" t="s">
        <v>97</v>
      </c>
      <c r="B108" t="s">
        <v>61</v>
      </c>
      <c r="C108" t="s">
        <v>97</v>
      </c>
      <c r="D108" t="s">
        <v>53</v>
      </c>
    </row>
    <row r="109" spans="1:4" ht="12.75">
      <c r="A109" t="s">
        <v>98</v>
      </c>
      <c r="B109" t="s">
        <v>105</v>
      </c>
      <c r="C109" t="s">
        <v>98</v>
      </c>
      <c r="D109" t="s">
        <v>54</v>
      </c>
    </row>
    <row r="110" spans="1:4" ht="12.75">
      <c r="A110" t="s">
        <v>99</v>
      </c>
      <c r="B110" t="s">
        <v>106</v>
      </c>
      <c r="C110" t="s">
        <v>99</v>
      </c>
      <c r="D110" t="s">
        <v>55</v>
      </c>
    </row>
    <row r="111" spans="1:4" ht="12.75">
      <c r="A111" t="s">
        <v>100</v>
      </c>
      <c r="B111" t="s">
        <v>107</v>
      </c>
      <c r="C111" t="s">
        <v>100</v>
      </c>
      <c r="D111" t="s">
        <v>56</v>
      </c>
    </row>
    <row r="112" spans="1:4" ht="12.75">
      <c r="A112" t="s">
        <v>101</v>
      </c>
      <c r="B112" t="s">
        <v>108</v>
      </c>
      <c r="C112" t="s">
        <v>101</v>
      </c>
      <c r="D112" t="s">
        <v>57</v>
      </c>
    </row>
    <row r="113" spans="1:4" ht="12.75">
      <c r="A113" t="s">
        <v>62</v>
      </c>
      <c r="B113" t="s">
        <v>82</v>
      </c>
      <c r="C113" t="s">
        <v>62</v>
      </c>
      <c r="D113" t="s">
        <v>86</v>
      </c>
    </row>
    <row r="114" spans="1:4" ht="12.75">
      <c r="A114" t="s">
        <v>63</v>
      </c>
      <c r="B114" t="s">
        <v>83</v>
      </c>
      <c r="C114" t="s">
        <v>63</v>
      </c>
      <c r="D114" t="s">
        <v>87</v>
      </c>
    </row>
    <row r="115" spans="1:4" ht="12.75">
      <c r="A115" t="s">
        <v>88</v>
      </c>
      <c r="B115" t="s">
        <v>84</v>
      </c>
      <c r="C115" t="s">
        <v>88</v>
      </c>
      <c r="D115" t="s">
        <v>84</v>
      </c>
    </row>
    <row r="116" spans="1:4" ht="12.75">
      <c r="A116" t="s">
        <v>89</v>
      </c>
      <c r="B116" s="12" t="s">
        <v>85</v>
      </c>
      <c r="C116" t="s">
        <v>89</v>
      </c>
      <c r="D116" t="s">
        <v>90</v>
      </c>
    </row>
    <row r="117" spans="1:4" ht="12.75">
      <c r="A117" t="s">
        <v>67</v>
      </c>
      <c r="B117" t="s">
        <v>46</v>
      </c>
      <c r="C117" t="s">
        <v>67</v>
      </c>
      <c r="D117" t="s">
        <v>64</v>
      </c>
    </row>
    <row r="118" spans="1:4" ht="12.75">
      <c r="A118" t="s">
        <v>109</v>
      </c>
      <c r="B118" t="s">
        <v>48</v>
      </c>
      <c r="C118" t="s">
        <v>109</v>
      </c>
      <c r="D118" t="s">
        <v>48</v>
      </c>
    </row>
    <row r="119" spans="1:4" ht="12.75">
      <c r="A119" t="s">
        <v>68</v>
      </c>
      <c r="B119" t="s">
        <v>49</v>
      </c>
      <c r="C119" t="s">
        <v>68</v>
      </c>
      <c r="D119" t="s">
        <v>66</v>
      </c>
    </row>
    <row r="120" spans="1:4" ht="12.75">
      <c r="A120" t="s">
        <v>69</v>
      </c>
      <c r="B120" s="12" t="s">
        <v>120</v>
      </c>
      <c r="C120" s="12" t="s">
        <v>115</v>
      </c>
      <c r="D120" s="12" t="s">
        <v>116</v>
      </c>
    </row>
    <row r="121" spans="1:4" ht="12.75">
      <c r="A121" t="s">
        <v>70</v>
      </c>
      <c r="B121" t="s">
        <v>70</v>
      </c>
      <c r="C121" t="s">
        <v>70</v>
      </c>
      <c r="D121" t="s">
        <v>70</v>
      </c>
    </row>
    <row r="122" spans="1:4" ht="12.75">
      <c r="A122" t="s">
        <v>71</v>
      </c>
      <c r="B122" s="12" t="s">
        <v>71</v>
      </c>
      <c r="C122" t="s">
        <v>71</v>
      </c>
      <c r="D122" t="s">
        <v>71</v>
      </c>
    </row>
    <row r="123" spans="1:4" ht="12.75">
      <c r="A123" t="s">
        <v>73</v>
      </c>
      <c r="B123" t="s">
        <v>75</v>
      </c>
      <c r="C123" t="s">
        <v>73</v>
      </c>
      <c r="D123" t="s">
        <v>72</v>
      </c>
    </row>
    <row r="124" spans="1:4" ht="12.75">
      <c r="A124" t="s">
        <v>79</v>
      </c>
      <c r="B124" t="s">
        <v>47</v>
      </c>
      <c r="C124" t="s">
        <v>79</v>
      </c>
      <c r="D124" t="s">
        <v>77</v>
      </c>
    </row>
    <row r="125" spans="1:4" ht="12.75">
      <c r="A125" t="s">
        <v>74</v>
      </c>
      <c r="B125" s="12" t="s">
        <v>120</v>
      </c>
      <c r="C125" s="12" t="s">
        <v>115</v>
      </c>
      <c r="D125" s="12" t="s">
        <v>116</v>
      </c>
    </row>
    <row r="126" spans="1:4" ht="12.75">
      <c r="A126" t="s">
        <v>58</v>
      </c>
      <c r="B126" t="s">
        <v>58</v>
      </c>
      <c r="C126" t="s">
        <v>92</v>
      </c>
      <c r="D126" t="s">
        <v>50</v>
      </c>
    </row>
    <row r="127" spans="1:4" ht="12.75">
      <c r="A127" t="s">
        <v>59</v>
      </c>
      <c r="B127" t="s">
        <v>59</v>
      </c>
      <c r="C127" t="s">
        <v>93</v>
      </c>
      <c r="D127" t="s">
        <v>102</v>
      </c>
    </row>
    <row r="128" spans="1:4" ht="12.75">
      <c r="A128" s="12" t="s">
        <v>91</v>
      </c>
      <c r="B128" t="s">
        <v>91</v>
      </c>
      <c r="C128" t="s">
        <v>94</v>
      </c>
      <c r="D128" t="s">
        <v>103</v>
      </c>
    </row>
    <row r="129" spans="1:4" ht="12.75">
      <c r="A129" t="s">
        <v>104</v>
      </c>
      <c r="B129" t="s">
        <v>104</v>
      </c>
      <c r="C129" t="s">
        <v>95</v>
      </c>
      <c r="D129" t="s">
        <v>51</v>
      </c>
    </row>
    <row r="130" spans="1:4" ht="12.75">
      <c r="A130" t="s">
        <v>60</v>
      </c>
      <c r="B130" t="s">
        <v>60</v>
      </c>
      <c r="C130" t="s">
        <v>96</v>
      </c>
      <c r="D130" t="s">
        <v>52</v>
      </c>
    </row>
    <row r="131" spans="1:4" ht="12.75">
      <c r="A131" t="s">
        <v>61</v>
      </c>
      <c r="B131" t="s">
        <v>61</v>
      </c>
      <c r="C131" t="s">
        <v>97</v>
      </c>
      <c r="D131" t="s">
        <v>53</v>
      </c>
    </row>
    <row r="132" spans="1:4" ht="12.75">
      <c r="A132" t="s">
        <v>105</v>
      </c>
      <c r="B132" t="s">
        <v>105</v>
      </c>
      <c r="C132" t="s">
        <v>98</v>
      </c>
      <c r="D132" t="s">
        <v>54</v>
      </c>
    </row>
    <row r="133" spans="1:4" ht="12.75">
      <c r="A133" t="s">
        <v>106</v>
      </c>
      <c r="B133" t="s">
        <v>106</v>
      </c>
      <c r="C133" t="s">
        <v>99</v>
      </c>
      <c r="D133" t="s">
        <v>55</v>
      </c>
    </row>
    <row r="134" spans="1:4" ht="12.75">
      <c r="A134" t="s">
        <v>107</v>
      </c>
      <c r="B134" t="s">
        <v>107</v>
      </c>
      <c r="C134" t="s">
        <v>100</v>
      </c>
      <c r="D134" t="s">
        <v>56</v>
      </c>
    </row>
    <row r="135" spans="1:4" ht="12.75">
      <c r="A135" t="s">
        <v>108</v>
      </c>
      <c r="B135" t="s">
        <v>108</v>
      </c>
      <c r="C135" t="s">
        <v>101</v>
      </c>
      <c r="D135" t="s">
        <v>57</v>
      </c>
    </row>
    <row r="136" spans="1:4" ht="12.75">
      <c r="A136" s="12" t="s">
        <v>82</v>
      </c>
      <c r="B136" s="12" t="s">
        <v>82</v>
      </c>
      <c r="C136" t="s">
        <v>62</v>
      </c>
      <c r="D136" s="12" t="s">
        <v>86</v>
      </c>
    </row>
    <row r="137" spans="1:4" ht="12.75">
      <c r="A137" s="12" t="s">
        <v>83</v>
      </c>
      <c r="B137" s="12" t="s">
        <v>83</v>
      </c>
      <c r="C137" t="s">
        <v>63</v>
      </c>
      <c r="D137" s="12" t="s">
        <v>87</v>
      </c>
    </row>
    <row r="138" spans="1:4" ht="12.75">
      <c r="A138" s="12" t="s">
        <v>84</v>
      </c>
      <c r="B138" t="s">
        <v>84</v>
      </c>
      <c r="C138" s="12" t="s">
        <v>88</v>
      </c>
      <c r="D138" t="s">
        <v>84</v>
      </c>
    </row>
    <row r="139" spans="1:4" ht="12.75">
      <c r="A139" s="12" t="s">
        <v>85</v>
      </c>
      <c r="B139" s="12" t="s">
        <v>85</v>
      </c>
      <c r="C139" s="12" t="s">
        <v>89</v>
      </c>
      <c r="D139" t="s">
        <v>90</v>
      </c>
    </row>
    <row r="140" spans="1:4" ht="12.75">
      <c r="A140" t="s">
        <v>46</v>
      </c>
      <c r="B140" t="s">
        <v>46</v>
      </c>
      <c r="C140" t="s">
        <v>67</v>
      </c>
      <c r="D140" t="s">
        <v>64</v>
      </c>
    </row>
    <row r="141" spans="1:4" ht="12.75">
      <c r="A141" t="s">
        <v>48</v>
      </c>
      <c r="B141" t="s">
        <v>48</v>
      </c>
      <c r="C141" t="s">
        <v>109</v>
      </c>
      <c r="D141" t="s">
        <v>48</v>
      </c>
    </row>
    <row r="142" spans="1:4" ht="12.75">
      <c r="A142" t="s">
        <v>49</v>
      </c>
      <c r="B142" t="s">
        <v>49</v>
      </c>
      <c r="C142" t="s">
        <v>68</v>
      </c>
      <c r="D142" t="s">
        <v>66</v>
      </c>
    </row>
    <row r="143" spans="1:4" ht="12.75">
      <c r="A143" s="12" t="s">
        <v>81</v>
      </c>
      <c r="B143" s="12" t="s">
        <v>120</v>
      </c>
      <c r="C143" s="12" t="s">
        <v>115</v>
      </c>
      <c r="D143" s="12" t="s">
        <v>116</v>
      </c>
    </row>
    <row r="144" spans="1:4" ht="12.75">
      <c r="A144" t="s">
        <v>70</v>
      </c>
      <c r="B144" t="s">
        <v>70</v>
      </c>
      <c r="C144" t="s">
        <v>70</v>
      </c>
      <c r="D144" t="s">
        <v>70</v>
      </c>
    </row>
    <row r="145" spans="1:4" ht="12.75">
      <c r="A145" s="12" t="s">
        <v>71</v>
      </c>
      <c r="B145" s="12" t="s">
        <v>71</v>
      </c>
      <c r="C145" t="s">
        <v>71</v>
      </c>
      <c r="D145" t="s">
        <v>71</v>
      </c>
    </row>
    <row r="146" spans="1:4" ht="12.75">
      <c r="A146" t="s">
        <v>75</v>
      </c>
      <c r="B146" t="s">
        <v>75</v>
      </c>
      <c r="C146" t="s">
        <v>73</v>
      </c>
      <c r="D146" t="s">
        <v>72</v>
      </c>
    </row>
    <row r="147" spans="1:4" ht="12.75">
      <c r="A147" s="12" t="s">
        <v>47</v>
      </c>
      <c r="B147" s="12" t="s">
        <v>47</v>
      </c>
      <c r="C147" s="12" t="s">
        <v>79</v>
      </c>
      <c r="D147" s="12" t="s">
        <v>77</v>
      </c>
    </row>
    <row r="148" spans="1:4" ht="12.75">
      <c r="A148" s="12" t="s">
        <v>76</v>
      </c>
      <c r="B148" s="12" t="s">
        <v>120</v>
      </c>
      <c r="C148" s="12" t="s">
        <v>115</v>
      </c>
      <c r="D148" s="12" t="s">
        <v>116</v>
      </c>
    </row>
    <row r="149" spans="1:4" ht="12.75">
      <c r="A149" s="12" t="s">
        <v>113</v>
      </c>
      <c r="B149" s="12" t="s">
        <v>110</v>
      </c>
      <c r="C149" t="s">
        <v>110</v>
      </c>
      <c r="D149" s="12" t="s">
        <v>110</v>
      </c>
    </row>
    <row r="150" spans="1:4" ht="12.75">
      <c r="A150" t="s">
        <v>114</v>
      </c>
      <c r="B150" t="s">
        <v>114</v>
      </c>
      <c r="C150" t="s">
        <v>114</v>
      </c>
      <c r="D150" t="s">
        <v>114</v>
      </c>
    </row>
    <row r="151" spans="1:4" ht="12.75">
      <c r="A151" t="s">
        <v>121</v>
      </c>
      <c r="B151" t="s">
        <v>121</v>
      </c>
      <c r="C151" t="s">
        <v>121</v>
      </c>
      <c r="D151" t="s">
        <v>121</v>
      </c>
    </row>
  </sheetData>
  <sheetProtection/>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Blin</dc:creator>
  <cp:keywords/>
  <dc:description/>
  <cp:lastModifiedBy>Everaert, Dimitri</cp:lastModifiedBy>
  <cp:lastPrinted>2017-09-08T08:37:21Z</cp:lastPrinted>
  <dcterms:created xsi:type="dcterms:W3CDTF">2007-07-23T14:47:46Z</dcterms:created>
  <dcterms:modified xsi:type="dcterms:W3CDTF">2018-06-19T14:11:31Z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